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entoragroup.sharepoint.com/teams/Breezway-Queensland/Shared Documents/Public/Sales&amp;marketing/Marketing/Product/Order Forms password d0nTdoTh4t/"/>
    </mc:Choice>
  </mc:AlternateContent>
  <xr:revisionPtr revIDLastSave="11" documentId="8_{32F4BD02-3423-45FE-AF5E-15F194898077}" xr6:coauthVersionLast="47" xr6:coauthVersionMax="47" xr10:uidLastSave="{F73FAA53-11B9-4967-A6AB-AD6BC0831C2E}"/>
  <bookViews>
    <workbookView xWindow="28680" yWindow="-120" windowWidth="29040" windowHeight="15720" tabRatio="848" xr2:uid="{00000000-000D-0000-FFFF-FFFF00000000}"/>
  </bookViews>
  <sheets>
    <sheet name="IGLU Easyscreen" sheetId="8" r:id="rId1"/>
    <sheet name="Window Width Calculator" sheetId="11" r:id="rId2"/>
    <sheet name="Checklist" sheetId="7" r:id="rId3"/>
    <sheet name="Validation lists" sheetId="6" state="hidden" r:id="rId4"/>
  </sheets>
  <definedNames>
    <definedName name="ManBay">'Validation lists'!$AZ$2:$AZ$10</definedName>
    <definedName name="ManHand">'Validation lists'!$L$11:$L$15</definedName>
    <definedName name="PowBay">'Validation lists'!$BA$2:$BA$9</definedName>
    <definedName name="PowHand">'Validation lists'!$L$22</definedName>
    <definedName name="_xlnm.Print_Area" localSheetId="0">'IGLU Easyscreen'!$A$1:$L$39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1" l="1"/>
  <c r="D6" i="11"/>
  <c r="E12" i="11"/>
  <c r="F18" i="11"/>
  <c r="O12" i="11"/>
  <c r="P18" i="11"/>
</calcChain>
</file>

<file path=xl/sharedStrings.xml><?xml version="1.0" encoding="utf-8"?>
<sst xmlns="http://schemas.openxmlformats.org/spreadsheetml/2006/main" count="555" uniqueCount="415">
  <si>
    <t>Date:</t>
  </si>
  <si>
    <t>Control Side</t>
  </si>
  <si>
    <t>Handle Type</t>
  </si>
  <si>
    <t>Restricted Opening</t>
  </si>
  <si>
    <t>STANDARD COLOURS</t>
  </si>
  <si>
    <t>SECONDARY COLOURS</t>
  </si>
  <si>
    <t>Aluminium</t>
  </si>
  <si>
    <t>Reveal Type</t>
  </si>
  <si>
    <t>Meranti</t>
  </si>
  <si>
    <t>N/A</t>
  </si>
  <si>
    <t>Grey</t>
  </si>
  <si>
    <t>Anodic Bronze Satin GY114A</t>
  </si>
  <si>
    <t>Anodic Off White Matt GD227A</t>
  </si>
  <si>
    <t>Deep Ocean Matt GJ203A</t>
  </si>
  <si>
    <t>Woodland Grey Matt GL205A</t>
  </si>
  <si>
    <t>Anodic Dark Grey Matt GL213A</t>
  </si>
  <si>
    <t>Surfmist Matt GA236A</t>
  </si>
  <si>
    <t>Monument Matt GL229A</t>
  </si>
  <si>
    <t>Dark Grey</t>
  </si>
  <si>
    <t>Reveal Position</t>
  </si>
  <si>
    <t>Markings</t>
  </si>
  <si>
    <t>QUOTE</t>
  </si>
  <si>
    <t>ORDER</t>
  </si>
  <si>
    <t>Easyscreen</t>
  </si>
  <si>
    <t>SL2</t>
  </si>
  <si>
    <t>NO OF BAYS</t>
  </si>
  <si>
    <t>CLIP AND HANDLE COLOUR</t>
  </si>
  <si>
    <t>HANDLE TYPE</t>
  </si>
  <si>
    <t>Powerlouvre</t>
  </si>
  <si>
    <t>WINDOW RATING</t>
  </si>
  <si>
    <t>REVEAL TYPE</t>
  </si>
  <si>
    <t>Unprimed Finger Jointed Pine</t>
  </si>
  <si>
    <t>Primed Finger Jointed Pine</t>
  </si>
  <si>
    <t>REVEAL FIXING</t>
  </si>
  <si>
    <t>Standard</t>
  </si>
  <si>
    <t>CONTROL SIDE</t>
  </si>
  <si>
    <t>Left hand</t>
  </si>
  <si>
    <t>Right hand</t>
  </si>
  <si>
    <t>No handle</t>
  </si>
  <si>
    <t>VARIABLE HANDLE POSITION</t>
  </si>
  <si>
    <t>Yes, refer drawing attached</t>
  </si>
  <si>
    <t>None</t>
  </si>
  <si>
    <t>TRANSFORMER</t>
  </si>
  <si>
    <t>RESTRICTED OPENING</t>
  </si>
  <si>
    <t>BLADE TYPE</t>
  </si>
  <si>
    <t>Western Red Cedar Timber</t>
  </si>
  <si>
    <t>Unglazed</t>
  </si>
  <si>
    <t>GLASS BLADE COLOUR</t>
  </si>
  <si>
    <t>FRAME / GALLERY COLOUR AND NUMBER / HANDLE LOCK BAR COLOUR / SECURITY BAR COLOUR / ALUMINIUM BLADE COLOUR</t>
  </si>
  <si>
    <t>Anodised (Clear) 25 Micron</t>
  </si>
  <si>
    <t>CONTROL UNIT</t>
  </si>
  <si>
    <t>Apptivate Control Unit - 1 Channel</t>
  </si>
  <si>
    <t>Apptivate Control Unit - 2 Channel</t>
  </si>
  <si>
    <t>COVER PLATE OR COUPLER</t>
  </si>
  <si>
    <t>Easyscreen Coupler</t>
  </si>
  <si>
    <t>Easyscreen Cover Plate</t>
  </si>
  <si>
    <t>Innoscreen Coupler</t>
  </si>
  <si>
    <t>Innoscreen Cover Plate</t>
  </si>
  <si>
    <t>SL2 Coupler</t>
  </si>
  <si>
    <t>2mm Gap</t>
  </si>
  <si>
    <t>Custom Black Matt GN248A</t>
  </si>
  <si>
    <t>N1 - General location</t>
  </si>
  <si>
    <t>N1 - Corner window</t>
  </si>
  <si>
    <t>N2 - General location</t>
  </si>
  <si>
    <t>N2 - Corner window</t>
  </si>
  <si>
    <t>N3 - General location</t>
  </si>
  <si>
    <t>N3 - Corner window</t>
  </si>
  <si>
    <t>N4 - General location</t>
  </si>
  <si>
    <t>N4 - Corner window</t>
  </si>
  <si>
    <t>N5 - General location</t>
  </si>
  <si>
    <t>N5 - Corner window</t>
  </si>
  <si>
    <t>N6 - General location</t>
  </si>
  <si>
    <t>N6 - Corner window</t>
  </si>
  <si>
    <t>C1 - General location</t>
  </si>
  <si>
    <t>C1 - Corner window</t>
  </si>
  <si>
    <t>C2 - General location</t>
  </si>
  <si>
    <t>C2 - Corner window</t>
  </si>
  <si>
    <t>C3 - General location</t>
  </si>
  <si>
    <t>C3 - Corner window</t>
  </si>
  <si>
    <t>C4 - General location</t>
  </si>
  <si>
    <t>C4 - Corner window</t>
  </si>
  <si>
    <t>Powerlouvre 6 motor Transformer</t>
  </si>
  <si>
    <t>Security</t>
  </si>
  <si>
    <t xml:space="preserve">SECURITY  </t>
  </si>
  <si>
    <t>SUB FRAMING</t>
  </si>
  <si>
    <t>Sub-Sill only</t>
  </si>
  <si>
    <t>Sub-Head only</t>
  </si>
  <si>
    <t>Jamb Angles only</t>
  </si>
  <si>
    <t>Sub-Head + Sub-Sill + Jamb Angles</t>
  </si>
  <si>
    <t>Sub-Head + Sub-Sill</t>
  </si>
  <si>
    <t>Sub-Head + Jamb Angles</t>
  </si>
  <si>
    <t>Sub-Sill + Jamb Angles</t>
  </si>
  <si>
    <t>ACCESSORIES</t>
  </si>
  <si>
    <t xml:space="preserve">Map Rod 2m </t>
  </si>
  <si>
    <t>Map Rod 3m</t>
  </si>
  <si>
    <t>Map Rod 4m</t>
  </si>
  <si>
    <t>Telescopic Map Rod</t>
  </si>
  <si>
    <t>BUILDING TYPE AND AS2047 VERSION</t>
  </si>
  <si>
    <t>Housing (AS2047-1999)</t>
  </si>
  <si>
    <t>Residential (AS2047-1999)</t>
  </si>
  <si>
    <t>All (AS2047-2014) / Commercial (AS2047-1999)</t>
  </si>
  <si>
    <t>Glass - annealed</t>
  </si>
  <si>
    <t>Glass - toughened</t>
  </si>
  <si>
    <t>Glass - toughened and heat soak tested</t>
  </si>
  <si>
    <t>Clear</t>
  </si>
  <si>
    <t>Clear Low E</t>
  </si>
  <si>
    <t>Energytech Clr LE (152mm only)</t>
  </si>
  <si>
    <t>Green</t>
  </si>
  <si>
    <t>Bronze</t>
  </si>
  <si>
    <t>Evergreen</t>
  </si>
  <si>
    <t>Grey Energytech LE (152mm only)</t>
  </si>
  <si>
    <t>Soltech Neutral LE (152mm only)</t>
  </si>
  <si>
    <t>Sunergy Neutral LE (152mm only)</t>
  </si>
  <si>
    <t>White Satinlite</t>
  </si>
  <si>
    <t>Pottery Satin GM175A</t>
  </si>
  <si>
    <t>COLOUR MATCHED (if applicable)</t>
  </si>
  <si>
    <t>Keylock</t>
  </si>
  <si>
    <t>REQUIRED INFORMATION</t>
  </si>
  <si>
    <t>OPTIONAL INFORMATION</t>
  </si>
  <si>
    <t>OPTIONAL ACCESSORIES</t>
  </si>
  <si>
    <t>If no selection is made, default option (indicated in brackets) will be supplied.</t>
  </si>
  <si>
    <t>(Left, as viewed from inside)</t>
  </si>
  <si>
    <t>Map Rod</t>
  </si>
  <si>
    <t>(For operation of out of reach handles)</t>
  </si>
  <si>
    <t>Clip &amp; Handle Colour</t>
  </si>
  <si>
    <t>(No restriction)</t>
  </si>
  <si>
    <t>Variable Handle Position</t>
  </si>
  <si>
    <t>(Standard handle positions)</t>
  </si>
  <si>
    <t>Powerlouvre Transformer</t>
  </si>
  <si>
    <t>(Provides 24v DC current to Powerlouvre motors)</t>
  </si>
  <si>
    <t>REVEAL POSITION</t>
  </si>
  <si>
    <t>All round</t>
  </si>
  <si>
    <t>Head &amp; Sill</t>
  </si>
  <si>
    <t>Left &amp; Right</t>
  </si>
  <si>
    <t>Head, Left &amp; Right</t>
  </si>
  <si>
    <t>Sill, Left &amp; Right</t>
  </si>
  <si>
    <t>Sill, Head &amp; Left</t>
  </si>
  <si>
    <t>Sill, Head &amp; Right</t>
  </si>
  <si>
    <t>Sill &amp; Left</t>
  </si>
  <si>
    <t>Sill &amp; Right</t>
  </si>
  <si>
    <t>Head &amp; Left</t>
  </si>
  <si>
    <t>Head &amp; Right</t>
  </si>
  <si>
    <t>Head</t>
  </si>
  <si>
    <t>Sill</t>
  </si>
  <si>
    <t xml:space="preserve">Right </t>
  </si>
  <si>
    <t>Left</t>
  </si>
  <si>
    <t>Centre Fix</t>
  </si>
  <si>
    <t>No, Standard handle positions</t>
  </si>
  <si>
    <t>Frame Size</t>
  </si>
  <si>
    <t>Number of Bays</t>
  </si>
  <si>
    <t>Frame Colour</t>
  </si>
  <si>
    <t>Reveal/Flashing Type &amp; Size</t>
  </si>
  <si>
    <t>(No reveals)</t>
  </si>
  <si>
    <t>(No keylock, no security bars)</t>
  </si>
  <si>
    <t>Offset Mullions</t>
  </si>
  <si>
    <t>(No, equal bay widths)</t>
  </si>
  <si>
    <t>Couplers &amp; Cover Plates</t>
  </si>
  <si>
    <t>(None)</t>
  </si>
  <si>
    <t>Bay Configurations</t>
  </si>
  <si>
    <t>(All louvre bays)</t>
  </si>
  <si>
    <t>Sub Framing</t>
  </si>
  <si>
    <t xml:space="preserve">             Altair Louvre Window System Checklist</t>
  </si>
  <si>
    <t>Customer Name:</t>
  </si>
  <si>
    <t>Contact Name:</t>
  </si>
  <si>
    <t>Required Despatch Date:</t>
  </si>
  <si>
    <t>Despatch to:</t>
  </si>
  <si>
    <t>Contact Number:</t>
  </si>
  <si>
    <t>Customer Order Number:</t>
  </si>
  <si>
    <t>Transport Method:</t>
  </si>
  <si>
    <t>Job Reference:</t>
  </si>
  <si>
    <t>Segment:</t>
  </si>
  <si>
    <t>Please Note:</t>
  </si>
  <si>
    <t>Special Instructions:</t>
  </si>
  <si>
    <t>Type</t>
  </si>
  <si>
    <t>Length</t>
  </si>
  <si>
    <t>Colour</t>
  </si>
  <si>
    <t>Height</t>
  </si>
  <si>
    <t>10 mm Gap</t>
  </si>
  <si>
    <t># Bays</t>
  </si>
  <si>
    <t>LH - Low Profile Handle</t>
  </si>
  <si>
    <t>LH - Standard Handle</t>
  </si>
  <si>
    <t>LH - Ring Pull (P13) Handle</t>
  </si>
  <si>
    <t>LH - A2 Handle</t>
  </si>
  <si>
    <t>LH - A6 Handle</t>
  </si>
  <si>
    <t>RH - Standard Handle</t>
  </si>
  <si>
    <t>RH - Low Profile Handle</t>
  </si>
  <si>
    <t>RH - Ring Pull (P13) Handle</t>
  </si>
  <si>
    <t>RH - A2 Handle</t>
  </si>
  <si>
    <t>RH - A6 Handle</t>
  </si>
  <si>
    <t>VARIABLE (Refer to Drawing)</t>
  </si>
  <si>
    <t>Reveal Width (90-138mm)</t>
  </si>
  <si>
    <t>Reveal Fixing</t>
  </si>
  <si>
    <t>Sub-Framing</t>
  </si>
  <si>
    <t>Quantity</t>
  </si>
  <si>
    <t>Frame 2</t>
  </si>
  <si>
    <t>Frame 3</t>
  </si>
  <si>
    <t>Email/Fax:</t>
  </si>
  <si>
    <t>Aluminium Colour</t>
  </si>
  <si>
    <t>Handle / Control</t>
  </si>
  <si>
    <t>LH - Slide Handle</t>
  </si>
  <si>
    <t>RH - Slide Handle</t>
  </si>
  <si>
    <t>INNOSCREEN HANDLE OPTIONS</t>
  </si>
  <si>
    <t>Innoscreen Cover Plate - Head</t>
  </si>
  <si>
    <t>Innoscreen Coupler - Head/Sill</t>
  </si>
  <si>
    <t>Innoscreen Coupler - Jamb</t>
  </si>
  <si>
    <t>Innoscreen Cover Plate - Sill</t>
  </si>
  <si>
    <t>Innoscreen Cover Plate - Jamb</t>
  </si>
  <si>
    <t>Innoscreen</t>
  </si>
  <si>
    <t>Easyscreen Coupler - Head/Sill</t>
  </si>
  <si>
    <t>Easyscreen Coupler - Jamb</t>
  </si>
  <si>
    <t>Easyscreen Cover Plate - Head</t>
  </si>
  <si>
    <t>Easyscreen Cover Plate - Sill</t>
  </si>
  <si>
    <t>Easyscreen Cover Plate - Jamb</t>
  </si>
  <si>
    <t>Flashing</t>
  </si>
  <si>
    <t>SILL TYPE</t>
  </si>
  <si>
    <t>Standard Sill</t>
  </si>
  <si>
    <t>FLASHING</t>
  </si>
  <si>
    <t>Frame 1</t>
  </si>
  <si>
    <t>Yes</t>
  </si>
  <si>
    <t>No</t>
  </si>
  <si>
    <t>High-Profile Sill (152mm only)</t>
  </si>
  <si>
    <t>Satina Grey</t>
  </si>
  <si>
    <t>Satina White</t>
  </si>
  <si>
    <t>REMOVE FIXING FINS</t>
  </si>
  <si>
    <t>Remove Fixing Fins</t>
  </si>
  <si>
    <t>Screw Holes to Jamb Galleries</t>
  </si>
  <si>
    <t>SCREW HOLES TO JAMB GALLERIES</t>
  </si>
  <si>
    <t>Powerlouvre 14 motor Transformer</t>
  </si>
  <si>
    <t>Anotec Dark Grey Matt 27251275</t>
  </si>
  <si>
    <t>APO Grey Satin 27232786</t>
  </si>
  <si>
    <t>Black Satin 27219268</t>
  </si>
  <si>
    <t>Dune Satin 2723087S</t>
  </si>
  <si>
    <t>Surfmist Matt 2603167M</t>
  </si>
  <si>
    <t>Surfmist Satin 2601137S</t>
  </si>
  <si>
    <t>Woodland Grey Satin GP105A</t>
  </si>
  <si>
    <t>Woodland Grey Satin 2727255S</t>
  </si>
  <si>
    <t>Night Sky Matt GN231A</t>
  </si>
  <si>
    <t>Paperbark Satin 2723088S</t>
  </si>
  <si>
    <t>SPECIAL FINISHES (specify in special instructions)</t>
  </si>
  <si>
    <t>HIGH PERFORMANCE FINISHES (specify in special instructions)</t>
  </si>
  <si>
    <t>UNIQUE FINISHES (specify in special instructions)</t>
  </si>
  <si>
    <t>DECOWOOD FINISHES (specify in special instructions)</t>
  </si>
  <si>
    <t>NA</t>
  </si>
  <si>
    <t>Bay 1</t>
  </si>
  <si>
    <t>Bay 2</t>
  </si>
  <si>
    <t>Bay 3</t>
  </si>
  <si>
    <t>Bay 4</t>
  </si>
  <si>
    <t>Bay 5</t>
  </si>
  <si>
    <t>Bay 6</t>
  </si>
  <si>
    <t>300mm IGLU Blade</t>
  </si>
  <si>
    <t>500mm IGLU Blade</t>
  </si>
  <si>
    <t>800mm IGLU Blade</t>
  </si>
  <si>
    <t>1,127mm IGLU Blade</t>
  </si>
  <si>
    <t>18mm Double Glazed Fixed Lite</t>
  </si>
  <si>
    <t>5mm Single Glazed Fixed Lite</t>
  </si>
  <si>
    <t>6mm Single Glazed Fixed Lite</t>
  </si>
  <si>
    <t>20mm Double Glazed Fixed Lite</t>
  </si>
  <si>
    <t>24mm Double Glazed Fixed Lite</t>
  </si>
  <si>
    <t>Security bars</t>
  </si>
  <si>
    <t>Keylock + Security Bars</t>
  </si>
  <si>
    <t>72mm</t>
  </si>
  <si>
    <t>Bays</t>
  </si>
  <si>
    <t>1 Bay Easyscreen Calculator</t>
  </si>
  <si>
    <t>2 Bay Easyscreen Calculator</t>
  </si>
  <si>
    <t>3 Bay Easyscreen Calculator</t>
  </si>
  <si>
    <t>4 Bay Easyscreen Calculator</t>
  </si>
  <si>
    <t>5 Bay Easyscreen Calculator</t>
  </si>
  <si>
    <t>6 Bay Easyscreen Calculator</t>
  </si>
  <si>
    <r>
      <t>Altair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IGLU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Louvre Easyscreen</t>
    </r>
    <r>
      <rPr>
        <b/>
        <vertAlign val="superscript"/>
        <sz val="20"/>
        <color theme="0"/>
        <rFont val="Arial"/>
        <family val="2"/>
      </rPr>
      <t>TM</t>
    </r>
    <r>
      <rPr>
        <b/>
        <sz val="20"/>
        <color theme="0"/>
        <rFont val="Arial"/>
        <family val="2"/>
      </rPr>
      <t xml:space="preserve"> Quote and Order Form</t>
    </r>
  </si>
  <si>
    <t>IGLU Daylight Width</t>
  </si>
  <si>
    <t>Manual Bay Type</t>
  </si>
  <si>
    <t>Powerlouvre Bay Type</t>
  </si>
  <si>
    <t>Fixed Lite Bay Daylight Width (mm)</t>
  </si>
  <si>
    <t>IGLU Louvre Bay Daylight Width (mm)</t>
  </si>
  <si>
    <t>TOTAL WIDTH (mm)</t>
  </si>
  <si>
    <t>VARIABLE Refer to Drawing</t>
  </si>
  <si>
    <t>Handle Side</t>
  </si>
  <si>
    <t>Standard Handle</t>
  </si>
  <si>
    <t>Low Profile Handle</t>
  </si>
  <si>
    <t>Ring Pull Handle</t>
  </si>
  <si>
    <t>Left Hand</t>
  </si>
  <si>
    <t>Right Hand</t>
  </si>
  <si>
    <t>To Mullions</t>
  </si>
  <si>
    <t>Powerlouvre Handle</t>
  </si>
  <si>
    <t>To Jambs (2-Bay Only)</t>
  </si>
  <si>
    <t>Frame Height</t>
  </si>
  <si>
    <t>376mm (2-Blade)</t>
  </si>
  <si>
    <t>516mm (3-Blade)</t>
  </si>
  <si>
    <t>656mm (4-Blade)</t>
  </si>
  <si>
    <t>796mm (5-Blade)</t>
  </si>
  <si>
    <t>936mm (6-Blade)</t>
  </si>
  <si>
    <t>1,216mm (8-Blade)</t>
  </si>
  <si>
    <t>1,076mm (7-Blade)</t>
  </si>
  <si>
    <t>1,356mm (9-Blade)</t>
  </si>
  <si>
    <t>1,496mm (10-Blade)</t>
  </si>
  <si>
    <t>1,636mm (11-Blade)</t>
  </si>
  <si>
    <t>1,776mm (12-Blade)</t>
  </si>
  <si>
    <t>1,916mm (13-Blade)</t>
  </si>
  <si>
    <t>2,056mm (14-Blade)</t>
  </si>
  <si>
    <t>2,196mm (15-Blade)</t>
  </si>
  <si>
    <t>2,336mm (16-Blade)</t>
  </si>
  <si>
    <t>2,476mm (17-Blade)</t>
  </si>
  <si>
    <t>2,616mm (18-Blade)</t>
  </si>
  <si>
    <t>2,756mm (19-Blade)</t>
  </si>
  <si>
    <t>2,896mm (20-Blade)</t>
  </si>
  <si>
    <t>3,036mm (21-Blade)</t>
  </si>
  <si>
    <t>Width (mm)</t>
  </si>
  <si>
    <t>Water (Pa)</t>
  </si>
  <si>
    <t>SLS (Pa)</t>
  </si>
  <si>
    <t>ULS (Pa)</t>
  </si>
  <si>
    <t>Corner Plugs</t>
  </si>
  <si>
    <t>✔</t>
  </si>
  <si>
    <t>Wind and Water Pressures</t>
  </si>
  <si>
    <t>NB: Only 1 selection per column</t>
  </si>
  <si>
    <t xml:space="preserve">NOTE: Use Window Width Calculator on 2nd Tab to determine possible window sizes for standard IGLU bay widths and custom fixed lite widths. </t>
  </si>
  <si>
    <t>Lichen *</t>
  </si>
  <si>
    <t>Bell-Press Switch</t>
  </si>
  <si>
    <t>Handle Colour</t>
  </si>
  <si>
    <t>Email:  sales@breezway.com.au</t>
  </si>
  <si>
    <t>Anodic Natural Matt GY235A</t>
  </si>
  <si>
    <t>Anotec Silver Grey Matt 27251272</t>
  </si>
  <si>
    <t>APO Grey Satin GL107A</t>
  </si>
  <si>
    <t>Basalt Matt GP208A</t>
  </si>
  <si>
    <t>Basalt Matt 2607475M</t>
  </si>
  <si>
    <t>Black (C/B) Night Sky Matt 27219319</t>
  </si>
  <si>
    <t>Black Satin GN150A</t>
  </si>
  <si>
    <t>Classic Pearl White Gloss GA073A</t>
  </si>
  <si>
    <t>Custom Black Matt GN215A</t>
  </si>
  <si>
    <t>Custom Black Matt Low MAR GN279A</t>
  </si>
  <si>
    <t>CWC Black Matt GN216A</t>
  </si>
  <si>
    <t>CWC Monument Matt GP290A</t>
  </si>
  <si>
    <t>Dune Matt GL252A</t>
  </si>
  <si>
    <t>Dune Satin GP152A</t>
  </si>
  <si>
    <t>Dune Matt Textura GL352A</t>
  </si>
  <si>
    <t>Magnolia Gloss GD025A</t>
  </si>
  <si>
    <t>Metallic Lustre Matt GW215A</t>
  </si>
  <si>
    <t>Monument Satin 2729067S</t>
  </si>
  <si>
    <t>Monument Matt Textura GL329A</t>
  </si>
  <si>
    <t>Pale Euchalyptus Matt GK236A</t>
  </si>
  <si>
    <t xml:space="preserve">Paperbark Satin GU114A </t>
  </si>
  <si>
    <t>Pearl White Gloss GA078A</t>
  </si>
  <si>
    <t>Pearl White Gloss 2721114G</t>
  </si>
  <si>
    <t>Precious Silver Pearl Kinetic Satin 9717043K</t>
  </si>
  <si>
    <t>Primrose Glass GD037A</t>
  </si>
  <si>
    <t>Primrose Glass 27284365</t>
  </si>
  <si>
    <t>Primrose Matt Textura GD331A</t>
  </si>
  <si>
    <t>Rivergum Gloss GD042A</t>
  </si>
  <si>
    <t>Black Satin GN166A</t>
  </si>
  <si>
    <t>Shale Grey Matt GL284A</t>
  </si>
  <si>
    <t>Shale Grey Satin GP184A</t>
  </si>
  <si>
    <t>Shale Grey Satin 27283246</t>
  </si>
  <si>
    <t>Surfmist Matt 2722266M</t>
  </si>
  <si>
    <t>Surfmist Satin GB136A</t>
  </si>
  <si>
    <t>Surfmist Matt Textura GA336A</t>
  </si>
  <si>
    <t>Vivica Ultra Silver Gloss GY070A</t>
  </si>
  <si>
    <t>White Birch Gloss 2722057G</t>
  </si>
  <si>
    <t>White Birch Gloss GA057A</t>
  </si>
  <si>
    <t>White Satin 2721139S</t>
  </si>
  <si>
    <t>White Satin GA124A</t>
  </si>
  <si>
    <t>White Matt Textura GA330A</t>
  </si>
  <si>
    <t>Woodland Grey Matt 2727197M</t>
  </si>
  <si>
    <t>MKII Woodland Grey Matt GL233A</t>
  </si>
  <si>
    <t>Woodland Grey Matt Textura GL333A</t>
  </si>
  <si>
    <t>Berry Grey Satin 27288362</t>
  </si>
  <si>
    <t>Classic Cream Matt 2722265M</t>
  </si>
  <si>
    <t>Doeskin Satin GD188A</t>
  </si>
  <si>
    <t>Hawthorn Green Gloss GK030A</t>
  </si>
  <si>
    <t>Ironstone Matt GL236A</t>
  </si>
  <si>
    <t>Jasper Matt GM214A</t>
  </si>
  <si>
    <t>Jasper Matt 2608252M</t>
  </si>
  <si>
    <t>Jasper Satin GT144A</t>
  </si>
  <si>
    <t>Precious Natural Pearl Matt 97189119</t>
  </si>
  <si>
    <t>Oyster Grey Matt GL258A</t>
  </si>
  <si>
    <t>Vivica Palladium Silver GY184C</t>
  </si>
  <si>
    <t>Precious Silver Kinetic Pearl Satin 9717874Q</t>
  </si>
  <si>
    <t>Wallaby Matt 2727866M</t>
  </si>
  <si>
    <t>Wilderness Matt GK289A</t>
  </si>
  <si>
    <t>Windspray Matt GL266A</t>
  </si>
  <si>
    <t>Black</t>
  </si>
  <si>
    <t>White</t>
  </si>
  <si>
    <t>Anodic Bronze</t>
  </si>
  <si>
    <t xml:space="preserve">Arctic White </t>
  </si>
  <si>
    <t>Bronco</t>
  </si>
  <si>
    <t>Canvas Cloth *</t>
  </si>
  <si>
    <t xml:space="preserve">Charcoal </t>
  </si>
  <si>
    <t>Charcoal Metallic</t>
  </si>
  <si>
    <t>Desert Sand</t>
  </si>
  <si>
    <t>Gull Grey</t>
  </si>
  <si>
    <t>Karaka *</t>
  </si>
  <si>
    <t xml:space="preserve">Magnolia </t>
  </si>
  <si>
    <t>Metro Silver Pearl</t>
  </si>
  <si>
    <t>Mid Bronze *</t>
  </si>
  <si>
    <t xml:space="preserve">Mist Green </t>
  </si>
  <si>
    <t>Misty Grey</t>
  </si>
  <si>
    <t>Mountain Blue</t>
  </si>
  <si>
    <t>Natural Grey</t>
  </si>
  <si>
    <t>New Ironsand *</t>
  </si>
  <si>
    <t>Notre Dame</t>
  </si>
  <si>
    <t>Off White *</t>
  </si>
  <si>
    <t>Permanent Green</t>
  </si>
  <si>
    <t>Pottery</t>
  </si>
  <si>
    <t>Precious Silver Pearl</t>
  </si>
  <si>
    <t>Primrose</t>
  </si>
  <si>
    <t xml:space="preserve">Rivergum Beige </t>
  </si>
  <si>
    <t xml:space="preserve">Sandstone Grey </t>
  </si>
  <si>
    <t>Scoria *</t>
  </si>
  <si>
    <t>Slate Blue *</t>
  </si>
  <si>
    <t>Slate Grey</t>
  </si>
  <si>
    <t>Stone Beige</t>
  </si>
  <si>
    <t>Titania</t>
  </si>
  <si>
    <t>White Birch</t>
  </si>
  <si>
    <t>Black Matt Textura GN305A</t>
  </si>
  <si>
    <t>Apptivate Advance Control Unit</t>
  </si>
  <si>
    <t>Uninterrupted Power Supply (UPS)</t>
  </si>
  <si>
    <t>Version: Aus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</si>
</sst>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b/>
      <sz val="20"/>
      <color theme="0"/>
      <name val="Arial"/>
      <family val="2"/>
    </font>
    <font>
      <sz val="8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20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B050"/>
      <name val="Segoe UI Emoji"/>
      <family val="2"/>
    </font>
    <font>
      <b/>
      <sz val="20"/>
      <color rgb="FF00B050"/>
      <name val="Arial"/>
      <family val="2"/>
    </font>
    <font>
      <b/>
      <sz val="16"/>
      <color rgb="FF00B05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0073AA"/>
        <bgColor indexed="64"/>
      </patternFill>
    </fill>
    <fill>
      <patternFill patternType="solid">
        <fgColor rgb="FFADE3F9"/>
        <bgColor indexed="64"/>
      </patternFill>
    </fill>
    <fill>
      <patternFill patternType="solid">
        <fgColor rgb="FFC5ECFB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4" tint="0.79998168889431442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4" fillId="0" borderId="0"/>
    <xf numFmtId="0" fontId="10" fillId="4" borderId="0" applyNumberFormat="0" applyBorder="0" applyAlignment="0" applyProtection="0"/>
    <xf numFmtId="0" fontId="1" fillId="0" borderId="0"/>
  </cellStyleXfs>
  <cellXfs count="235">
    <xf numFmtId="0" fontId="0" fillId="0" borderId="0" xfId="0"/>
    <xf numFmtId="0" fontId="4" fillId="0" borderId="0" xfId="1"/>
    <xf numFmtId="0" fontId="3" fillId="0" borderId="0" xfId="1" applyFont="1"/>
    <xf numFmtId="0" fontId="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9" fillId="0" borderId="0" xfId="2" applyFont="1" applyAlignment="1">
      <alignment wrapText="1"/>
    </xf>
    <xf numFmtId="0" fontId="9" fillId="0" borderId="0" xfId="2" applyFont="1"/>
    <xf numFmtId="0" fontId="3" fillId="0" borderId="0" xfId="0" applyFont="1"/>
    <xf numFmtId="0" fontId="3" fillId="0" borderId="0" xfId="2"/>
    <xf numFmtId="0" fontId="3" fillId="2" borderId="0" xfId="2" applyFill="1"/>
    <xf numFmtId="0" fontId="3" fillId="0" borderId="0" xfId="2" applyAlignment="1">
      <alignment vertical="center"/>
    </xf>
    <xf numFmtId="0" fontId="3" fillId="0" borderId="0" xfId="2" applyAlignment="1">
      <alignment horizontal="left"/>
    </xf>
    <xf numFmtId="0" fontId="3" fillId="0" borderId="0" xfId="2" applyAlignment="1">
      <alignment horizontal="left" wrapText="1"/>
    </xf>
    <xf numFmtId="0" fontId="8" fillId="0" borderId="0" xfId="0" applyFont="1"/>
    <xf numFmtId="0" fontId="3" fillId="3" borderId="0" xfId="2" applyFill="1" applyAlignment="1">
      <alignment horizontal="left"/>
    </xf>
    <xf numFmtId="0" fontId="3" fillId="0" borderId="0" xfId="3" applyFont="1" applyAlignment="1">
      <alignment wrapText="1"/>
    </xf>
    <xf numFmtId="0" fontId="3" fillId="0" borderId="15" xfId="4" applyFont="1" applyFill="1" applyBorder="1" applyAlignment="1">
      <alignment wrapText="1"/>
    </xf>
    <xf numFmtId="0" fontId="3" fillId="2" borderId="0" xfId="0" applyFont="1" applyFill="1"/>
    <xf numFmtId="0" fontId="6" fillId="0" borderId="0" xfId="0" applyFont="1" applyAlignment="1">
      <alignment vertical="center"/>
    </xf>
    <xf numFmtId="0" fontId="0" fillId="0" borderId="5" xfId="0" applyBorder="1"/>
    <xf numFmtId="0" fontId="0" fillId="0" borderId="16" xfId="0" applyBorder="1"/>
    <xf numFmtId="0" fontId="0" fillId="0" borderId="17" xfId="0" applyBorder="1"/>
    <xf numFmtId="0" fontId="7" fillId="0" borderId="18" xfId="0" applyFont="1" applyBorder="1"/>
    <xf numFmtId="0" fontId="7" fillId="0" borderId="0" xfId="0" applyFont="1"/>
    <xf numFmtId="0" fontId="7" fillId="0" borderId="19" xfId="0" applyFont="1" applyBorder="1"/>
    <xf numFmtId="0" fontId="0" fillId="0" borderId="18" xfId="0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19" xfId="0" applyFont="1" applyBorder="1" applyAlignment="1">
      <alignment horizontal="left" vertical="top" wrapText="1"/>
    </xf>
    <xf numFmtId="0" fontId="0" fillId="0" borderId="19" xfId="0" applyBorder="1" applyAlignment="1">
      <alignment vertical="top" wrapText="1"/>
    </xf>
    <xf numFmtId="0" fontId="0" fillId="0" borderId="18" xfId="0" applyBorder="1"/>
    <xf numFmtId="0" fontId="0" fillId="0" borderId="19" xfId="0" applyBorder="1"/>
    <xf numFmtId="0" fontId="7" fillId="0" borderId="1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9" xfId="0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18" xfId="0" applyFont="1" applyBorder="1"/>
    <xf numFmtId="0" fontId="3" fillId="0" borderId="19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0" borderId="15" xfId="0" applyFont="1" applyBorder="1" applyAlignment="1" applyProtection="1">
      <alignment vertical="center"/>
      <protection locked="0"/>
    </xf>
    <xf numFmtId="0" fontId="13" fillId="5" borderId="0" xfId="0" applyFont="1" applyFill="1" applyAlignment="1">
      <alignment horizontal="centerContinuous"/>
    </xf>
    <xf numFmtId="0" fontId="13" fillId="5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0" fontId="14" fillId="5" borderId="7" xfId="0" applyFont="1" applyFill="1" applyBorder="1"/>
    <xf numFmtId="0" fontId="16" fillId="5" borderId="7" xfId="0" applyFont="1" applyFill="1" applyBorder="1"/>
    <xf numFmtId="0" fontId="16" fillId="5" borderId="7" xfId="0" applyFont="1" applyFill="1" applyBorder="1" applyAlignment="1">
      <alignment vertical="center"/>
    </xf>
    <xf numFmtId="0" fontId="18" fillId="5" borderId="7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6" borderId="10" xfId="0" applyFont="1" applyFill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20" fillId="2" borderId="0" xfId="0" applyFont="1" applyFill="1" applyAlignment="1">
      <alignment horizontal="center"/>
    </xf>
    <xf numFmtId="0" fontId="5" fillId="0" borderId="18" xfId="0" applyFont="1" applyBorder="1"/>
    <xf numFmtId="0" fontId="5" fillId="0" borderId="0" xfId="0" applyFont="1"/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>
      <alignment horizontal="left" indent="1"/>
    </xf>
    <xf numFmtId="0" fontId="14" fillId="5" borderId="0" xfId="0" applyFont="1" applyFill="1"/>
    <xf numFmtId="0" fontId="17" fillId="5" borderId="0" xfId="0" applyFont="1" applyFill="1"/>
    <xf numFmtId="0" fontId="21" fillId="5" borderId="0" xfId="0" applyFont="1" applyFill="1"/>
    <xf numFmtId="0" fontId="17" fillId="5" borderId="0" xfId="0" applyFont="1" applyFill="1" applyAlignment="1">
      <alignment horizontal="right"/>
    </xf>
    <xf numFmtId="0" fontId="13" fillId="5" borderId="0" xfId="0" applyFont="1" applyFill="1" applyAlignment="1">
      <alignment horizontal="center"/>
    </xf>
    <xf numFmtId="0" fontId="22" fillId="0" borderId="0" xfId="0" applyFont="1"/>
    <xf numFmtId="0" fontId="22" fillId="2" borderId="0" xfId="0" applyFont="1" applyFill="1"/>
    <xf numFmtId="49" fontId="7" fillId="6" borderId="9" xfId="0" applyNumberFormat="1" applyFont="1" applyFill="1" applyBorder="1" applyAlignment="1">
      <alignment vertical="center"/>
    </xf>
    <xf numFmtId="0" fontId="16" fillId="5" borderId="22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vertical="center"/>
    </xf>
    <xf numFmtId="49" fontId="7" fillId="6" borderId="3" xfId="0" applyNumberFormat="1" applyFont="1" applyFill="1" applyBorder="1" applyAlignment="1">
      <alignment vertical="center"/>
    </xf>
    <xf numFmtId="0" fontId="7" fillId="0" borderId="3" xfId="0" applyFont="1" applyBorder="1" applyAlignment="1" applyProtection="1">
      <alignment vertical="center"/>
      <protection locked="0"/>
    </xf>
    <xf numFmtId="0" fontId="14" fillId="5" borderId="23" xfId="0" applyFont="1" applyFill="1" applyBorder="1"/>
    <xf numFmtId="0" fontId="14" fillId="5" borderId="24" xfId="0" applyFont="1" applyFill="1" applyBorder="1"/>
    <xf numFmtId="0" fontId="14" fillId="5" borderId="25" xfId="0" applyFont="1" applyFill="1" applyBorder="1"/>
    <xf numFmtId="0" fontId="14" fillId="5" borderId="26" xfId="0" applyFont="1" applyFill="1" applyBorder="1"/>
    <xf numFmtId="0" fontId="17" fillId="5" borderId="27" xfId="0" applyFont="1" applyFill="1" applyBorder="1" applyAlignment="1">
      <alignment horizontal="right"/>
    </xf>
    <xf numFmtId="0" fontId="14" fillId="5" borderId="26" xfId="0" applyFont="1" applyFill="1" applyBorder="1" applyAlignment="1">
      <alignment vertical="center"/>
    </xf>
    <xf numFmtId="0" fontId="15" fillId="5" borderId="27" xfId="0" applyFont="1" applyFill="1" applyBorder="1" applyAlignment="1">
      <alignment horizontal="center" vertical="center"/>
    </xf>
    <xf numFmtId="0" fontId="14" fillId="5" borderId="28" xfId="0" applyFont="1" applyFill="1" applyBorder="1"/>
    <xf numFmtId="0" fontId="18" fillId="5" borderId="29" xfId="0" applyFont="1" applyFill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6" borderId="34" xfId="0" applyFont="1" applyFill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12" fillId="6" borderId="36" xfId="0" applyFont="1" applyFill="1" applyBorder="1" applyAlignment="1" applyProtection="1">
      <alignment horizontal="center" vertical="center" wrapText="1"/>
      <protection locked="0"/>
    </xf>
    <xf numFmtId="0" fontId="12" fillId="6" borderId="37" xfId="0" applyFont="1" applyFill="1" applyBorder="1" applyAlignment="1" applyProtection="1">
      <alignment vertical="center" wrapText="1"/>
      <protection locked="0"/>
    </xf>
    <xf numFmtId="0" fontId="12" fillId="0" borderId="38" xfId="0" applyFont="1" applyBorder="1" applyAlignment="1" applyProtection="1">
      <alignment vertical="center" wrapText="1"/>
      <protection locked="0"/>
    </xf>
    <xf numFmtId="0" fontId="12" fillId="7" borderId="38" xfId="0" applyFont="1" applyFill="1" applyBorder="1" applyAlignment="1" applyProtection="1">
      <alignment vertical="center" wrapText="1"/>
      <protection locked="0"/>
    </xf>
    <xf numFmtId="0" fontId="12" fillId="0" borderId="41" xfId="0" applyFont="1" applyBorder="1" applyAlignment="1" applyProtection="1">
      <alignment vertical="center" wrapText="1"/>
      <protection locked="0"/>
    </xf>
    <xf numFmtId="0" fontId="11" fillId="3" borderId="44" xfId="0" applyFont="1" applyFill="1" applyBorder="1"/>
    <xf numFmtId="0" fontId="23" fillId="8" borderId="15" xfId="4" applyFont="1" applyFill="1" applyBorder="1" applyAlignment="1">
      <alignment horizontal="left" vertical="center"/>
    </xf>
    <xf numFmtId="0" fontId="23" fillId="9" borderId="15" xfId="4" applyFont="1" applyFill="1" applyBorder="1" applyAlignment="1">
      <alignment horizontal="left" vertical="center"/>
    </xf>
    <xf numFmtId="0" fontId="11" fillId="9" borderId="15" xfId="0" applyFont="1" applyFill="1" applyBorder="1" applyAlignment="1">
      <alignment horizontal="left" wrapText="1"/>
    </xf>
    <xf numFmtId="0" fontId="4" fillId="8" borderId="15" xfId="1" applyFill="1" applyBorder="1"/>
    <xf numFmtId="0" fontId="4" fillId="9" borderId="15" xfId="1" applyFill="1" applyBorder="1"/>
    <xf numFmtId="0" fontId="24" fillId="5" borderId="0" xfId="5" applyFont="1" applyFill="1" applyAlignment="1">
      <alignment horizontal="center"/>
    </xf>
    <xf numFmtId="0" fontId="24" fillId="5" borderId="0" xfId="5" applyFont="1" applyFill="1"/>
    <xf numFmtId="0" fontId="24" fillId="5" borderId="19" xfId="5" applyFont="1" applyFill="1" applyBorder="1"/>
    <xf numFmtId="0" fontId="24" fillId="5" borderId="7" xfId="5" applyFont="1" applyFill="1" applyBorder="1"/>
    <xf numFmtId="0" fontId="1" fillId="10" borderId="0" xfId="5" applyFill="1"/>
    <xf numFmtId="0" fontId="12" fillId="0" borderId="36" xfId="0" applyFont="1" applyBorder="1" applyAlignment="1" applyProtection="1">
      <alignment horizontal="center" vertical="center" wrapText="1"/>
      <protection locked="0"/>
    </xf>
    <xf numFmtId="0" fontId="27" fillId="5" borderId="18" xfId="5" applyFont="1" applyFill="1" applyBorder="1" applyAlignment="1">
      <alignment vertical="center"/>
    </xf>
    <xf numFmtId="0" fontId="27" fillId="5" borderId="0" xfId="5" applyFont="1" applyFill="1" applyAlignment="1">
      <alignment horizontal="center" vertical="center"/>
    </xf>
    <xf numFmtId="0" fontId="27" fillId="5" borderId="7" xfId="5" applyFont="1" applyFill="1" applyBorder="1" applyAlignment="1">
      <alignment vertical="center" wrapText="1"/>
    </xf>
    <xf numFmtId="0" fontId="27" fillId="5" borderId="18" xfId="5" applyFont="1" applyFill="1" applyBorder="1" applyAlignment="1">
      <alignment horizontal="left" vertical="center"/>
    </xf>
    <xf numFmtId="0" fontId="28" fillId="0" borderId="14" xfId="5" applyFont="1" applyBorder="1" applyAlignment="1">
      <alignment horizontal="center" vertical="center"/>
    </xf>
    <xf numFmtId="0" fontId="7" fillId="6" borderId="32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49" fontId="7" fillId="6" borderId="58" xfId="0" applyNumberFormat="1" applyFont="1" applyFill="1" applyBorder="1" applyAlignment="1">
      <alignment vertical="center"/>
    </xf>
    <xf numFmtId="0" fontId="16" fillId="5" borderId="64" xfId="0" applyFont="1" applyFill="1" applyBorder="1" applyAlignment="1">
      <alignment horizontal="center" vertical="center" wrapText="1"/>
    </xf>
    <xf numFmtId="0" fontId="12" fillId="6" borderId="53" xfId="0" applyFont="1" applyFill="1" applyBorder="1" applyAlignment="1" applyProtection="1">
      <alignment horizontal="center" vertical="center" wrapText="1"/>
      <protection locked="0"/>
    </xf>
    <xf numFmtId="0" fontId="16" fillId="5" borderId="71" xfId="0" applyFont="1" applyFill="1" applyBorder="1" applyAlignment="1">
      <alignment horizontal="center" vertical="center" wrapText="1"/>
    </xf>
    <xf numFmtId="0" fontId="16" fillId="5" borderId="72" xfId="0" applyFont="1" applyFill="1" applyBorder="1" applyAlignment="1">
      <alignment horizontal="center" vertical="center" wrapText="1"/>
    </xf>
    <xf numFmtId="0" fontId="12" fillId="6" borderId="59" xfId="0" applyFont="1" applyFill="1" applyBorder="1" applyAlignment="1" applyProtection="1">
      <alignment horizontal="center" vertical="center" wrapText="1"/>
      <protection locked="0"/>
    </xf>
    <xf numFmtId="0" fontId="16" fillId="5" borderId="70" xfId="0" applyFont="1" applyFill="1" applyBorder="1" applyAlignment="1">
      <alignment horizontal="center" vertical="center"/>
    </xf>
    <xf numFmtId="0" fontId="12" fillId="6" borderId="77" xfId="0" applyFont="1" applyFill="1" applyBorder="1" applyAlignment="1" applyProtection="1">
      <alignment horizontal="center" vertical="center" wrapText="1"/>
      <protection locked="0"/>
    </xf>
    <xf numFmtId="0" fontId="12" fillId="6" borderId="78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vertical="center"/>
    </xf>
    <xf numFmtId="0" fontId="30" fillId="0" borderId="14" xfId="0" applyFont="1" applyBorder="1" applyAlignment="1" applyProtection="1">
      <alignment horizontal="center" vertical="center"/>
      <protection locked="0"/>
    </xf>
    <xf numFmtId="0" fontId="31" fillId="0" borderId="1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0" borderId="46" xfId="5" applyBorder="1" applyAlignment="1" applyProtection="1">
      <alignment horizontal="center" vertical="center"/>
      <protection locked="0"/>
    </xf>
    <xf numFmtId="0" fontId="1" fillId="7" borderId="47" xfId="5" applyFill="1" applyBorder="1" applyAlignment="1" applyProtection="1">
      <alignment horizontal="center" vertical="center"/>
      <protection locked="0"/>
    </xf>
    <xf numFmtId="0" fontId="1" fillId="0" borderId="48" xfId="5" applyBorder="1" applyAlignment="1" applyProtection="1">
      <alignment horizontal="center" vertical="center"/>
      <protection locked="0"/>
    </xf>
    <xf numFmtId="0" fontId="1" fillId="0" borderId="51" xfId="5" applyBorder="1" applyAlignment="1" applyProtection="1">
      <alignment horizontal="center" vertical="center"/>
      <protection locked="0"/>
    </xf>
    <xf numFmtId="0" fontId="1" fillId="0" borderId="49" xfId="5" applyBorder="1" applyAlignment="1" applyProtection="1">
      <alignment horizontal="center" vertical="center"/>
      <protection locked="0"/>
    </xf>
    <xf numFmtId="0" fontId="1" fillId="7" borderId="50" xfId="5" applyFill="1" applyBorder="1" applyAlignment="1" applyProtection="1">
      <alignment horizontal="center" vertical="center"/>
      <protection locked="0"/>
    </xf>
    <xf numFmtId="0" fontId="1" fillId="7" borderId="52" xfId="5" applyFill="1" applyBorder="1" applyAlignment="1" applyProtection="1">
      <alignment horizontal="center" vertical="center"/>
      <protection locked="0"/>
    </xf>
    <xf numFmtId="0" fontId="1" fillId="7" borderId="45" xfId="5" applyFill="1" applyBorder="1" applyAlignment="1" applyProtection="1">
      <alignment horizontal="center" vertical="center"/>
      <protection locked="0"/>
    </xf>
    <xf numFmtId="0" fontId="24" fillId="5" borderId="6" xfId="5" applyFont="1" applyFill="1" applyBorder="1" applyAlignment="1">
      <alignment vertical="center"/>
    </xf>
    <xf numFmtId="0" fontId="0" fillId="3" borderId="0" xfId="0" applyFill="1"/>
    <xf numFmtId="0" fontId="4" fillId="12" borderId="15" xfId="1" applyFill="1" applyBorder="1"/>
    <xf numFmtId="0" fontId="26" fillId="5" borderId="5" xfId="5" applyFont="1" applyFill="1" applyBorder="1" applyAlignment="1">
      <alignment horizontal="center" vertical="center"/>
    </xf>
    <xf numFmtId="0" fontId="26" fillId="5" borderId="16" xfId="5" applyFont="1" applyFill="1" applyBorder="1" applyAlignment="1">
      <alignment horizontal="center" vertical="center"/>
    </xf>
    <xf numFmtId="0" fontId="26" fillId="5" borderId="17" xfId="5" applyFont="1" applyFill="1" applyBorder="1" applyAlignment="1">
      <alignment horizontal="center" vertical="center"/>
    </xf>
    <xf numFmtId="0" fontId="1" fillId="11" borderId="5" xfId="5" applyFill="1" applyBorder="1" applyAlignment="1">
      <alignment horizontal="left" wrapText="1"/>
    </xf>
    <xf numFmtId="0" fontId="1" fillId="11" borderId="16" xfId="5" applyFill="1" applyBorder="1" applyAlignment="1">
      <alignment horizontal="left" wrapText="1"/>
    </xf>
    <xf numFmtId="0" fontId="1" fillId="11" borderId="17" xfId="5" applyFill="1" applyBorder="1" applyAlignment="1">
      <alignment horizontal="left" wrapText="1"/>
    </xf>
    <xf numFmtId="0" fontId="1" fillId="11" borderId="18" xfId="5" applyFill="1" applyBorder="1" applyAlignment="1">
      <alignment horizontal="left" wrapText="1"/>
    </xf>
    <xf numFmtId="0" fontId="1" fillId="11" borderId="0" xfId="5" applyFill="1" applyAlignment="1">
      <alignment horizontal="left" wrapText="1"/>
    </xf>
    <xf numFmtId="0" fontId="1" fillId="11" borderId="19" xfId="5" applyFill="1" applyBorder="1" applyAlignment="1">
      <alignment horizontal="left" wrapText="1"/>
    </xf>
    <xf numFmtId="0" fontId="1" fillId="11" borderId="6" xfId="5" applyFill="1" applyBorder="1" applyAlignment="1">
      <alignment horizontal="left" wrapText="1"/>
    </xf>
    <xf numFmtId="0" fontId="1" fillId="11" borderId="7" xfId="5" applyFill="1" applyBorder="1" applyAlignment="1">
      <alignment horizontal="left" wrapText="1"/>
    </xf>
    <xf numFmtId="0" fontId="1" fillId="11" borderId="8" xfId="5" applyFill="1" applyBorder="1" applyAlignment="1">
      <alignment horizontal="left" wrapText="1"/>
    </xf>
    <xf numFmtId="0" fontId="12" fillId="0" borderId="21" xfId="0" applyFont="1" applyBorder="1" applyAlignment="1" applyProtection="1">
      <alignment vertical="center" wrapText="1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0" fontId="16" fillId="5" borderId="68" xfId="0" applyFont="1" applyFill="1" applyBorder="1" applyAlignment="1">
      <alignment horizontal="center" vertical="center"/>
    </xf>
    <xf numFmtId="0" fontId="16" fillId="5" borderId="69" xfId="0" applyFont="1" applyFill="1" applyBorder="1" applyAlignment="1">
      <alignment horizontal="center" vertical="center"/>
    </xf>
    <xf numFmtId="0" fontId="16" fillId="5" borderId="75" xfId="0" applyFont="1" applyFill="1" applyBorder="1" applyAlignment="1">
      <alignment horizontal="center" vertical="center"/>
    </xf>
    <xf numFmtId="0" fontId="18" fillId="5" borderId="63" xfId="0" applyFont="1" applyFill="1" applyBorder="1" applyAlignment="1" applyProtection="1">
      <alignment horizontal="center" vertical="center"/>
      <protection locked="0"/>
    </xf>
    <xf numFmtId="0" fontId="18" fillId="5" borderId="57" xfId="0" applyFont="1" applyFill="1" applyBorder="1" applyAlignment="1" applyProtection="1">
      <alignment horizontal="center" vertical="center"/>
      <protection locked="0"/>
    </xf>
    <xf numFmtId="0" fontId="12" fillId="0" borderId="72" xfId="0" applyFont="1" applyBorder="1" applyAlignment="1" applyProtection="1">
      <alignment horizontal="center" vertical="center"/>
      <protection locked="0"/>
    </xf>
    <xf numFmtId="0" fontId="12" fillId="0" borderId="82" xfId="0" applyFont="1" applyBorder="1" applyAlignment="1" applyProtection="1">
      <alignment horizontal="center" vertical="center"/>
      <protection locked="0"/>
    </xf>
    <xf numFmtId="0" fontId="12" fillId="0" borderId="54" xfId="0" applyFont="1" applyBorder="1" applyAlignment="1" applyProtection="1">
      <alignment horizontal="center" vertical="center"/>
      <protection locked="0"/>
    </xf>
    <xf numFmtId="0" fontId="12" fillId="0" borderId="80" xfId="0" applyFont="1" applyBorder="1" applyAlignment="1" applyProtection="1">
      <alignment horizontal="center" vertical="center"/>
      <protection locked="0"/>
    </xf>
    <xf numFmtId="0" fontId="12" fillId="0" borderId="56" xfId="0" applyFont="1" applyBorder="1" applyAlignment="1" applyProtection="1">
      <alignment horizontal="center" vertical="center"/>
      <protection locked="0"/>
    </xf>
    <xf numFmtId="0" fontId="12" fillId="0" borderId="8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/>
      <protection locked="0"/>
    </xf>
    <xf numFmtId="0" fontId="12" fillId="0" borderId="65" xfId="0" applyFont="1" applyBorder="1" applyAlignment="1" applyProtection="1">
      <alignment horizontal="center" vertical="center"/>
      <protection locked="0"/>
    </xf>
    <xf numFmtId="0" fontId="12" fillId="0" borderId="59" xfId="0" applyFont="1" applyBorder="1" applyAlignment="1" applyProtection="1">
      <alignment horizontal="center" vertical="center"/>
      <protection locked="0"/>
    </xf>
    <xf numFmtId="0" fontId="16" fillId="5" borderId="68" xfId="0" applyFont="1" applyFill="1" applyBorder="1" applyAlignment="1" applyProtection="1">
      <alignment horizontal="center" vertical="center"/>
      <protection locked="0"/>
    </xf>
    <xf numFmtId="0" fontId="16" fillId="5" borderId="69" xfId="0" applyFont="1" applyFill="1" applyBorder="1" applyAlignment="1" applyProtection="1">
      <alignment horizontal="center" vertical="center"/>
      <protection locked="0"/>
    </xf>
    <xf numFmtId="0" fontId="16" fillId="5" borderId="75" xfId="0" applyFont="1" applyFill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vertical="center" wrapText="1"/>
      <protection locked="0"/>
    </xf>
    <xf numFmtId="0" fontId="12" fillId="6" borderId="74" xfId="0" applyFont="1" applyFill="1" applyBorder="1" applyAlignment="1" applyProtection="1">
      <alignment horizontal="center" vertical="center" wrapText="1"/>
      <protection locked="0"/>
    </xf>
    <xf numFmtId="0" fontId="12" fillId="6" borderId="53" xfId="0" applyFont="1" applyFill="1" applyBorder="1" applyAlignment="1" applyProtection="1">
      <alignment horizontal="center" vertical="center" wrapText="1"/>
      <protection locked="0"/>
    </xf>
    <xf numFmtId="0" fontId="12" fillId="6" borderId="73" xfId="0" applyFont="1" applyFill="1" applyBorder="1" applyAlignment="1" applyProtection="1">
      <alignment horizontal="center" vertical="center" wrapText="1"/>
      <protection locked="0"/>
    </xf>
    <xf numFmtId="0" fontId="16" fillId="5" borderId="76" xfId="0" applyFont="1" applyFill="1" applyBorder="1" applyAlignment="1">
      <alignment horizontal="center" vertical="center"/>
    </xf>
    <xf numFmtId="0" fontId="16" fillId="5" borderId="67" xfId="0" applyFont="1" applyFill="1" applyBorder="1" applyAlignment="1">
      <alignment horizontal="center" vertical="center" wrapText="1"/>
    </xf>
    <xf numFmtId="0" fontId="16" fillId="5" borderId="69" xfId="0" applyFont="1" applyFill="1" applyBorder="1" applyAlignment="1">
      <alignment horizontal="center" vertical="center" wrapText="1"/>
    </xf>
    <xf numFmtId="0" fontId="16" fillId="5" borderId="76" xfId="0" applyFont="1" applyFill="1" applyBorder="1" applyAlignment="1">
      <alignment horizontal="center" vertical="center" wrapText="1"/>
    </xf>
    <xf numFmtId="0" fontId="12" fillId="0" borderId="42" xfId="0" applyFont="1" applyBorder="1" applyAlignment="1" applyProtection="1">
      <alignment vertical="center" wrapText="1"/>
      <protection locked="0"/>
    </xf>
    <xf numFmtId="0" fontId="12" fillId="0" borderId="43" xfId="0" applyFont="1" applyBorder="1" applyAlignment="1" applyProtection="1">
      <alignment vertical="center" wrapText="1"/>
      <protection locked="0"/>
    </xf>
    <xf numFmtId="0" fontId="12" fillId="0" borderId="40" xfId="0" applyFont="1" applyBorder="1" applyAlignment="1" applyProtection="1">
      <alignment vertical="center" wrapText="1"/>
      <protection locked="0"/>
    </xf>
    <xf numFmtId="0" fontId="12" fillId="7" borderId="32" xfId="0" applyFont="1" applyFill="1" applyBorder="1" applyAlignment="1" applyProtection="1">
      <alignment vertical="center" wrapText="1"/>
      <protection locked="0"/>
    </xf>
    <xf numFmtId="0" fontId="12" fillId="7" borderId="4" xfId="0" applyFont="1" applyFill="1" applyBorder="1" applyAlignment="1" applyProtection="1">
      <alignment vertical="center" wrapText="1"/>
      <protection locked="0"/>
    </xf>
    <xf numFmtId="0" fontId="12" fillId="7" borderId="20" xfId="0" applyFont="1" applyFill="1" applyBorder="1" applyAlignment="1" applyProtection="1">
      <alignment vertical="center" wrapText="1"/>
      <protection locked="0"/>
    </xf>
    <xf numFmtId="0" fontId="12" fillId="6" borderId="32" xfId="0" applyFont="1" applyFill="1" applyBorder="1" applyAlignment="1" applyProtection="1">
      <alignment vertical="center" wrapText="1"/>
      <protection locked="0"/>
    </xf>
    <xf numFmtId="0" fontId="12" fillId="6" borderId="4" xfId="0" applyFont="1" applyFill="1" applyBorder="1" applyAlignment="1" applyProtection="1">
      <alignment vertical="center" wrapText="1"/>
      <protection locked="0"/>
    </xf>
    <xf numFmtId="0" fontId="12" fillId="6" borderId="20" xfId="0" applyFont="1" applyFill="1" applyBorder="1" applyAlignment="1" applyProtection="1">
      <alignment vertical="center" wrapText="1"/>
      <protection locked="0"/>
    </xf>
    <xf numFmtId="0" fontId="12" fillId="0" borderId="39" xfId="0" applyFont="1" applyBorder="1" applyAlignment="1" applyProtection="1">
      <alignment vertical="center" wrapText="1"/>
      <protection locked="0"/>
    </xf>
    <xf numFmtId="0" fontId="12" fillId="7" borderId="21" xfId="0" applyFont="1" applyFill="1" applyBorder="1" applyAlignment="1" applyProtection="1">
      <alignment vertical="center" wrapText="1"/>
      <protection locked="0"/>
    </xf>
    <xf numFmtId="0" fontId="12" fillId="6" borderId="21" xfId="0" applyFont="1" applyFill="1" applyBorder="1" applyAlignment="1" applyProtection="1">
      <alignment vertical="center" wrapText="1"/>
      <protection locked="0"/>
    </xf>
    <xf numFmtId="49" fontId="7" fillId="6" borderId="10" xfId="0" applyNumberFormat="1" applyFont="1" applyFill="1" applyBorder="1" applyAlignment="1" applyProtection="1">
      <alignment horizontal="center" vertical="center"/>
      <protection locked="0"/>
    </xf>
    <xf numFmtId="49" fontId="7" fillId="6" borderId="11" xfId="0" applyNumberFormat="1" applyFont="1" applyFill="1" applyBorder="1" applyAlignment="1" applyProtection="1">
      <alignment horizontal="center" vertical="center"/>
      <protection locked="0"/>
    </xf>
    <xf numFmtId="49" fontId="7" fillId="6" borderId="59" xfId="0" applyNumberFormat="1" applyFont="1" applyFill="1" applyBorder="1" applyAlignment="1" applyProtection="1">
      <alignment horizontal="center" vertical="center"/>
      <protection locked="0"/>
    </xf>
    <xf numFmtId="49" fontId="7" fillId="6" borderId="60" xfId="0" applyNumberFormat="1" applyFont="1" applyFill="1" applyBorder="1" applyAlignment="1" applyProtection="1">
      <alignment horizontal="center" vertical="center"/>
      <protection locked="0"/>
    </xf>
    <xf numFmtId="0" fontId="18" fillId="5" borderId="62" xfId="0" applyFont="1" applyFill="1" applyBorder="1" applyAlignment="1" applyProtection="1">
      <alignment horizontal="center" vertical="center"/>
      <protection locked="0"/>
    </xf>
    <xf numFmtId="0" fontId="18" fillId="5" borderId="55" xfId="0" applyFont="1" applyFill="1" applyBorder="1" applyAlignment="1" applyProtection="1">
      <alignment horizontal="center" vertical="center"/>
      <protection locked="0"/>
    </xf>
    <xf numFmtId="0" fontId="12" fillId="6" borderId="74" xfId="0" applyFont="1" applyFill="1" applyBorder="1" applyAlignment="1" applyProtection="1">
      <alignment vertical="center" wrapText="1"/>
      <protection locked="0"/>
    </xf>
    <xf numFmtId="0" fontId="12" fillId="6" borderId="53" xfId="0" applyFont="1" applyFill="1" applyBorder="1" applyAlignment="1" applyProtection="1">
      <alignment vertical="center" wrapText="1"/>
      <protection locked="0"/>
    </xf>
    <xf numFmtId="0" fontId="12" fillId="6" borderId="73" xfId="0" applyFont="1" applyFill="1" applyBorder="1" applyAlignment="1" applyProtection="1">
      <alignment vertical="center" wrapText="1"/>
      <protection locked="0"/>
    </xf>
    <xf numFmtId="0" fontId="16" fillId="5" borderId="67" xfId="0" applyFont="1" applyFill="1" applyBorder="1" applyAlignment="1">
      <alignment horizontal="center" vertical="center"/>
    </xf>
    <xf numFmtId="0" fontId="18" fillId="5" borderId="61" xfId="0" applyFont="1" applyFill="1" applyBorder="1" applyAlignment="1" applyProtection="1">
      <alignment horizontal="center" vertical="center"/>
      <protection locked="0"/>
    </xf>
    <xf numFmtId="0" fontId="18" fillId="5" borderId="64" xfId="0" applyFont="1" applyFill="1" applyBorder="1" applyAlignment="1" applyProtection="1">
      <alignment horizontal="center" vertical="center"/>
      <protection locked="0"/>
    </xf>
    <xf numFmtId="0" fontId="12" fillId="6" borderId="35" xfId="0" applyFont="1" applyFill="1" applyBorder="1" applyAlignment="1" applyProtection="1">
      <alignment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/>
      <protection locked="0"/>
    </xf>
    <xf numFmtId="49" fontId="7" fillId="6" borderId="4" xfId="0" applyNumberFormat="1" applyFont="1" applyFill="1" applyBorder="1" applyAlignment="1" applyProtection="1">
      <alignment horizontal="center" vertical="center"/>
      <protection locked="0"/>
    </xf>
    <xf numFmtId="49" fontId="7" fillId="6" borderId="33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16" fillId="5" borderId="79" xfId="0" applyFont="1" applyFill="1" applyBorder="1" applyAlignment="1">
      <alignment horizontal="center" vertical="center"/>
    </xf>
    <xf numFmtId="0" fontId="16" fillId="5" borderId="80" xfId="0" applyFont="1" applyFill="1" applyBorder="1" applyAlignment="1">
      <alignment horizontal="center" vertical="center"/>
    </xf>
    <xf numFmtId="0" fontId="16" fillId="5" borderId="83" xfId="0" applyFont="1" applyFill="1" applyBorder="1" applyAlignment="1">
      <alignment horizontal="center" vertical="center"/>
    </xf>
    <xf numFmtId="0" fontId="16" fillId="5" borderId="84" xfId="0" applyFont="1" applyFill="1" applyBorder="1" applyAlignment="1">
      <alignment horizontal="center" vertical="center" wrapText="1"/>
    </xf>
    <xf numFmtId="0" fontId="16" fillId="5" borderId="85" xfId="0" applyFont="1" applyFill="1" applyBorder="1" applyAlignment="1">
      <alignment horizontal="center" vertical="center" wrapText="1"/>
    </xf>
    <xf numFmtId="15" fontId="12" fillId="0" borderId="2" xfId="0" applyNumberFormat="1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>
      <alignment horizontal="left" vertical="center"/>
    </xf>
    <xf numFmtId="0" fontId="7" fillId="6" borderId="4" xfId="0" applyFont="1" applyFill="1" applyBorder="1" applyAlignment="1">
      <alignment horizontal="left" vertical="center"/>
    </xf>
    <xf numFmtId="15" fontId="12" fillId="6" borderId="4" xfId="0" applyNumberFormat="1" applyFont="1" applyFill="1" applyBorder="1" applyAlignment="1" applyProtection="1">
      <alignment horizontal="left" vertical="center"/>
      <protection locked="0"/>
    </xf>
    <xf numFmtId="0" fontId="12" fillId="6" borderId="4" xfId="0" applyFont="1" applyFill="1" applyBorder="1" applyAlignment="1" applyProtection="1">
      <alignment horizontal="left" vertical="center"/>
      <protection locked="0"/>
    </xf>
    <xf numFmtId="0" fontId="12" fillId="6" borderId="12" xfId="0" applyFont="1" applyFill="1" applyBorder="1" applyAlignment="1" applyProtection="1">
      <alignment horizontal="left" vertical="center"/>
      <protection locked="0"/>
    </xf>
    <xf numFmtId="0" fontId="7" fillId="0" borderId="3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49" fontId="7" fillId="6" borderId="12" xfId="0" applyNumberFormat="1" applyFont="1" applyFill="1" applyBorder="1" applyAlignment="1" applyProtection="1">
      <alignment horizontal="center" vertical="center"/>
      <protection locked="0"/>
    </xf>
    <xf numFmtId="49" fontId="7" fillId="0" borderId="13" xfId="0" applyNumberFormat="1" applyFont="1" applyBorder="1" applyAlignment="1" applyProtection="1">
      <alignment horizontal="center" vertical="center"/>
      <protection locked="0"/>
    </xf>
    <xf numFmtId="0" fontId="12" fillId="6" borderId="10" xfId="0" applyFont="1" applyFill="1" applyBorder="1" applyAlignment="1" applyProtection="1">
      <alignment horizontal="left" vertical="center"/>
      <protection locked="0"/>
    </xf>
    <xf numFmtId="0" fontId="12" fillId="6" borderId="11" xfId="0" applyFont="1" applyFill="1" applyBorder="1" applyAlignment="1" applyProtection="1">
      <alignment horizontal="left" vertical="center"/>
      <protection locked="0"/>
    </xf>
    <xf numFmtId="0" fontId="16" fillId="5" borderId="79" xfId="0" applyFont="1" applyFill="1" applyBorder="1" applyAlignment="1">
      <alignment horizontal="center" vertical="center" wrapText="1"/>
    </xf>
    <xf numFmtId="0" fontId="16" fillId="5" borderId="66" xfId="0" applyFont="1" applyFill="1" applyBorder="1" applyAlignment="1">
      <alignment horizontal="center" vertical="center" wrapText="1"/>
    </xf>
    <xf numFmtId="0" fontId="16" fillId="5" borderId="7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6">
    <cellStyle name="Good" xfId="4" builtinId="26"/>
    <cellStyle name="Normal" xfId="0" builtinId="0"/>
    <cellStyle name="Normal 2" xfId="2" xr:uid="{00000000-0005-0000-0000-000005000000}"/>
    <cellStyle name="Normal 3" xfId="5" xr:uid="{DB06C52F-C2BF-4FB9-8A8B-D83B6467B015}"/>
    <cellStyle name="Normal_2nd half 2006" xfId="3" xr:uid="{00000000-0005-0000-0000-000007000000}"/>
    <cellStyle name="Normal_Surround Frame Order Form" xfId="1" xr:uid="{00000000-0005-0000-0000-00000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73AA"/>
      <color rgb="FFC5ECFB"/>
      <color rgb="FFADE3F9"/>
      <color rgb="FF6EC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iff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1321594</xdr:colOff>
      <xdr:row>0</xdr:row>
      <xdr:rowOff>0</xdr:rowOff>
    </xdr:from>
    <xdr:to>
      <xdr:col>3</xdr:col>
      <xdr:colOff>202407</xdr:colOff>
      <xdr:row>4</xdr:row>
      <xdr:rowOff>94423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FCC727-879B-49B0-991D-99D1BAE848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87" r="30186"/>
        <a:stretch/>
      </xdr:blipFill>
      <xdr:spPr>
        <a:xfrm>
          <a:off x="4464844" y="0"/>
          <a:ext cx="1023938" cy="133267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1</xdr:row>
      <xdr:rowOff>95250</xdr:rowOff>
    </xdr:from>
    <xdr:to>
      <xdr:col>2</xdr:col>
      <xdr:colOff>453442</xdr:colOff>
      <xdr:row>3</xdr:row>
      <xdr:rowOff>227172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012F837-1D6C-49DF-9291-7D452417B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261938"/>
          <a:ext cx="3310943" cy="858203"/>
        </a:xfrm>
        <a:prstGeom prst="rect">
          <a:avLst/>
        </a:prstGeom>
      </xdr:spPr>
    </xdr:pic>
    <xdr:clientData/>
  </xdr:twoCellAnchor>
  <xdr:twoCellAnchor editAs="oneCell">
    <xdr:from>
      <xdr:col>9</xdr:col>
      <xdr:colOff>1297782</xdr:colOff>
      <xdr:row>1</xdr:row>
      <xdr:rowOff>23813</xdr:rowOff>
    </xdr:from>
    <xdr:to>
      <xdr:col>10</xdr:col>
      <xdr:colOff>1574007</xdr:colOff>
      <xdr:row>4</xdr:row>
      <xdr:rowOff>65505</xdr:rowOff>
    </xdr:to>
    <xdr:pic>
      <xdr:nvPicPr>
        <xdr:cNvPr id="6" name="Graphic 5">
          <a:extLst>
            <a:ext uri="{FF2B5EF4-FFF2-40B4-BE49-F238E27FC236}">
              <a16:creationId xmlns:a16="http://schemas.microsoft.com/office/drawing/2014/main" id="{8215C984-FD32-4169-BCC9-0CB6D65CF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7061657" y="190501"/>
          <a:ext cx="2324100" cy="11132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504825</xdr:colOff>
      <xdr:row>1</xdr:row>
      <xdr:rowOff>212178</xdr:rowOff>
    </xdr:from>
    <xdr:to>
      <xdr:col>23</xdr:col>
      <xdr:colOff>199420</xdr:colOff>
      <xdr:row>17</xdr:row>
      <xdr:rowOff>466725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42D504-F7B6-4D6B-87BB-48B6A49F8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849475" y="412203"/>
          <a:ext cx="3352195" cy="54742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342900</xdr:rowOff>
    </xdr:from>
    <xdr:to>
      <xdr:col>6</xdr:col>
      <xdr:colOff>33080</xdr:colOff>
      <xdr:row>2</xdr:row>
      <xdr:rowOff>227509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342900"/>
          <a:ext cx="3890705" cy="989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33B37-421B-44C8-A7FA-D40EA90E131B}">
  <sheetPr>
    <pageSetUpPr fitToPage="1"/>
  </sheetPr>
  <dimension ref="A1:L864"/>
  <sheetViews>
    <sheetView showGridLines="0" tabSelected="1" zoomScale="80" zoomScaleNormal="80" workbookViewId="0">
      <selection activeCell="L3" sqref="L3"/>
    </sheetView>
  </sheetViews>
  <sheetFormatPr defaultRowHeight="12.75" x14ac:dyDescent="0.2"/>
  <cols>
    <col min="1" max="1" width="16.42578125" style="57" customWidth="1"/>
    <col min="2" max="2" width="30.7109375" style="58" customWidth="1"/>
    <col min="3" max="3" width="32.140625" style="58" customWidth="1"/>
    <col min="4" max="4" width="30.7109375" style="58" customWidth="1"/>
    <col min="5" max="5" width="16.42578125" style="58" customWidth="1"/>
    <col min="6" max="6" width="30.7109375" style="58" customWidth="1"/>
    <col min="7" max="7" width="32.140625" style="58" customWidth="1"/>
    <col min="8" max="8" width="30.7109375" style="58" customWidth="1"/>
    <col min="9" max="9" width="16.42578125" style="58" customWidth="1"/>
    <col min="10" max="10" width="30.7109375" style="58" customWidth="1"/>
    <col min="11" max="11" width="32.140625" style="58" customWidth="1"/>
    <col min="12" max="12" width="30.7109375" style="58" customWidth="1"/>
  </cols>
  <sheetData>
    <row r="1" spans="1:12" ht="13.5" thickTop="1" x14ac:dyDescent="0.2">
      <c r="A1" s="75"/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</row>
    <row r="2" spans="1:12" ht="30" x14ac:dyDescent="0.4">
      <c r="A2" s="78"/>
      <c r="B2" s="42"/>
      <c r="C2" s="61"/>
      <c r="D2" s="61"/>
      <c r="E2" s="61" t="s">
        <v>268</v>
      </c>
      <c r="F2" s="61"/>
      <c r="G2" s="61"/>
      <c r="H2" s="66"/>
      <c r="I2" s="66"/>
      <c r="J2" s="64"/>
      <c r="K2" s="65"/>
      <c r="L2" s="79" t="s">
        <v>414</v>
      </c>
    </row>
    <row r="3" spans="1:12" ht="27" thickBot="1" x14ac:dyDescent="0.25">
      <c r="A3" s="80"/>
      <c r="B3" s="47"/>
      <c r="C3" s="47"/>
      <c r="D3" s="43"/>
      <c r="E3" s="44"/>
      <c r="F3" s="44"/>
      <c r="G3" s="44" t="s">
        <v>318</v>
      </c>
      <c r="H3" s="47"/>
      <c r="I3" s="47"/>
      <c r="J3" s="45"/>
      <c r="K3" s="45"/>
      <c r="L3" s="81"/>
    </row>
    <row r="4" spans="1:12" ht="27" thickBot="1" x14ac:dyDescent="0.25">
      <c r="A4" s="80"/>
      <c r="B4" s="46"/>
      <c r="C4" s="46"/>
      <c r="D4" s="47" t="s">
        <v>21</v>
      </c>
      <c r="E4" s="121"/>
      <c r="F4" s="45"/>
      <c r="G4" s="47"/>
      <c r="H4" s="47" t="s">
        <v>22</v>
      </c>
      <c r="I4" s="122"/>
      <c r="J4" s="45"/>
      <c r="K4" s="45"/>
      <c r="L4" s="81"/>
    </row>
    <row r="5" spans="1:12" ht="18.75" thickBot="1" x14ac:dyDescent="0.3">
      <c r="A5" s="82"/>
      <c r="B5" s="48"/>
      <c r="C5" s="48"/>
      <c r="D5" s="48"/>
      <c r="E5" s="62"/>
      <c r="F5" s="63"/>
      <c r="G5" s="49"/>
      <c r="H5" s="50"/>
      <c r="I5" s="50"/>
      <c r="J5" s="51"/>
      <c r="K5" s="51"/>
      <c r="L5" s="83"/>
    </row>
    <row r="6" spans="1:12" ht="21.75" customHeight="1" x14ac:dyDescent="0.2">
      <c r="A6" s="84" t="s">
        <v>0</v>
      </c>
      <c r="B6" s="52"/>
      <c r="C6" s="212"/>
      <c r="D6" s="213"/>
      <c r="E6" s="213"/>
      <c r="F6" s="214"/>
      <c r="G6" s="72" t="s">
        <v>162</v>
      </c>
      <c r="H6" s="201"/>
      <c r="I6" s="227"/>
      <c r="J6" s="72" t="s">
        <v>163</v>
      </c>
      <c r="K6" s="201"/>
      <c r="L6" s="202"/>
    </row>
    <row r="7" spans="1:12" ht="21.75" customHeight="1" x14ac:dyDescent="0.2">
      <c r="A7" s="215" t="s">
        <v>164</v>
      </c>
      <c r="B7" s="216"/>
      <c r="C7" s="217"/>
      <c r="D7" s="218"/>
      <c r="E7" s="218"/>
      <c r="F7" s="219"/>
      <c r="G7" s="73" t="s">
        <v>165</v>
      </c>
      <c r="H7" s="203"/>
      <c r="I7" s="226"/>
      <c r="J7" s="73" t="s">
        <v>166</v>
      </c>
      <c r="K7" s="203"/>
      <c r="L7" s="204"/>
    </row>
    <row r="8" spans="1:12" ht="21.75" customHeight="1" x14ac:dyDescent="0.2">
      <c r="A8" s="220" t="s">
        <v>167</v>
      </c>
      <c r="B8" s="221"/>
      <c r="C8" s="224"/>
      <c r="D8" s="224"/>
      <c r="E8" s="224"/>
      <c r="F8" s="225"/>
      <c r="G8" s="222"/>
      <c r="H8" s="223"/>
      <c r="I8" s="223"/>
      <c r="J8" s="74" t="s">
        <v>168</v>
      </c>
      <c r="K8" s="205"/>
      <c r="L8" s="206"/>
    </row>
    <row r="9" spans="1:12" ht="21.75" customHeight="1" thickBot="1" x14ac:dyDescent="0.25">
      <c r="A9" s="85" t="s">
        <v>169</v>
      </c>
      <c r="B9" s="53"/>
      <c r="C9" s="228"/>
      <c r="D9" s="228"/>
      <c r="E9" s="228"/>
      <c r="F9" s="229"/>
      <c r="G9" s="69" t="s">
        <v>170</v>
      </c>
      <c r="H9" s="188"/>
      <c r="I9" s="189"/>
      <c r="J9" s="111" t="s">
        <v>196</v>
      </c>
      <c r="K9" s="190"/>
      <c r="L9" s="191"/>
    </row>
    <row r="10" spans="1:12" ht="21.75" customHeight="1" thickTop="1" x14ac:dyDescent="0.2">
      <c r="A10" s="86" t="s">
        <v>171</v>
      </c>
      <c r="B10" s="161"/>
      <c r="C10" s="161"/>
      <c r="D10" s="161"/>
      <c r="E10" s="161"/>
      <c r="F10" s="161"/>
      <c r="G10" s="161"/>
      <c r="H10" s="161"/>
      <c r="I10" s="161"/>
      <c r="J10" s="198" t="s">
        <v>309</v>
      </c>
      <c r="K10" s="192" t="s">
        <v>308</v>
      </c>
      <c r="L10" s="153" t="s">
        <v>307</v>
      </c>
    </row>
    <row r="11" spans="1:12" ht="21.75" customHeight="1" thickBot="1" x14ac:dyDescent="0.25">
      <c r="A11" s="109" t="s">
        <v>172</v>
      </c>
      <c r="B11" s="110"/>
      <c r="C11" s="162"/>
      <c r="D11" s="162"/>
      <c r="E11" s="162"/>
      <c r="F11" s="162"/>
      <c r="G11" s="162"/>
      <c r="H11" s="162"/>
      <c r="I11" s="162"/>
      <c r="J11" s="199"/>
      <c r="K11" s="193"/>
      <c r="L11" s="154"/>
    </row>
    <row r="12" spans="1:12" ht="21.75" customHeight="1" thickBot="1" x14ac:dyDescent="0.25">
      <c r="A12" s="163"/>
      <c r="B12" s="164"/>
      <c r="C12" s="164"/>
      <c r="D12" s="164"/>
      <c r="E12" s="164"/>
      <c r="F12" s="164"/>
      <c r="G12" s="164"/>
      <c r="H12" s="164"/>
      <c r="I12" s="164"/>
      <c r="J12" s="155"/>
      <c r="K12" s="157"/>
      <c r="L12" s="159"/>
    </row>
    <row r="13" spans="1:12" ht="39" customHeight="1" thickTop="1" thickBot="1" x14ac:dyDescent="0.25">
      <c r="A13" s="165" t="s">
        <v>314</v>
      </c>
      <c r="B13" s="166"/>
      <c r="C13" s="166"/>
      <c r="D13" s="166"/>
      <c r="E13" s="166"/>
      <c r="F13" s="166"/>
      <c r="G13" s="166"/>
      <c r="H13" s="166"/>
      <c r="I13" s="167"/>
      <c r="J13" s="156"/>
      <c r="K13" s="158"/>
      <c r="L13" s="160"/>
    </row>
    <row r="14" spans="1:12" ht="48" customHeight="1" thickTop="1" thickBot="1" x14ac:dyDescent="0.25">
      <c r="A14" s="207" t="s">
        <v>217</v>
      </c>
      <c r="B14" s="208"/>
      <c r="C14" s="208"/>
      <c r="D14" s="209"/>
      <c r="E14" s="210" t="s">
        <v>194</v>
      </c>
      <c r="F14" s="211"/>
      <c r="G14" s="211"/>
      <c r="H14" s="211"/>
      <c r="I14" s="230" t="s">
        <v>195</v>
      </c>
      <c r="J14" s="231"/>
      <c r="K14" s="231"/>
      <c r="L14" s="232"/>
    </row>
    <row r="15" spans="1:12" ht="36" customHeight="1" thickTop="1" thickBot="1" x14ac:dyDescent="0.25">
      <c r="A15" s="112" t="s">
        <v>178</v>
      </c>
      <c r="B15" s="113"/>
      <c r="C15" s="114" t="s">
        <v>224</v>
      </c>
      <c r="D15" s="113"/>
      <c r="E15" s="112" t="s">
        <v>178</v>
      </c>
      <c r="F15" s="113"/>
      <c r="G15" s="114" t="s">
        <v>224</v>
      </c>
      <c r="H15" s="113"/>
      <c r="I15" s="112" t="s">
        <v>178</v>
      </c>
      <c r="J15" s="113"/>
      <c r="K15" s="114" t="s">
        <v>224</v>
      </c>
      <c r="L15" s="118"/>
    </row>
    <row r="16" spans="1:12" ht="36" customHeight="1" thickBot="1" x14ac:dyDescent="0.25">
      <c r="A16" s="70" t="s">
        <v>176</v>
      </c>
      <c r="B16" s="59"/>
      <c r="C16" s="71" t="s">
        <v>7</v>
      </c>
      <c r="D16" s="59"/>
      <c r="E16" s="70" t="s">
        <v>176</v>
      </c>
      <c r="F16" s="59"/>
      <c r="G16" s="71" t="s">
        <v>7</v>
      </c>
      <c r="H16" s="59"/>
      <c r="I16" s="70" t="s">
        <v>176</v>
      </c>
      <c r="J16" s="59"/>
      <c r="K16" s="71" t="s">
        <v>7</v>
      </c>
      <c r="L16" s="103"/>
    </row>
    <row r="17" spans="1:12" ht="36" customHeight="1" thickBot="1" x14ac:dyDescent="0.25">
      <c r="A17" s="70" t="s">
        <v>306</v>
      </c>
      <c r="B17" s="60"/>
      <c r="C17" s="71" t="s">
        <v>190</v>
      </c>
      <c r="D17" s="60"/>
      <c r="E17" s="70" t="s">
        <v>306</v>
      </c>
      <c r="F17" s="60"/>
      <c r="G17" s="71" t="s">
        <v>190</v>
      </c>
      <c r="H17" s="60"/>
      <c r="I17" s="70" t="s">
        <v>306</v>
      </c>
      <c r="J17" s="60"/>
      <c r="K17" s="71" t="s">
        <v>190</v>
      </c>
      <c r="L17" s="87"/>
    </row>
    <row r="18" spans="1:12" ht="36" customHeight="1" thickBot="1" x14ac:dyDescent="0.25">
      <c r="A18" s="70" t="s">
        <v>198</v>
      </c>
      <c r="B18" s="59" t="s">
        <v>277</v>
      </c>
      <c r="C18" s="71" t="s">
        <v>191</v>
      </c>
      <c r="D18" s="59"/>
      <c r="E18" s="70" t="s">
        <v>198</v>
      </c>
      <c r="F18" s="59" t="s">
        <v>277</v>
      </c>
      <c r="G18" s="71" t="s">
        <v>191</v>
      </c>
      <c r="H18" s="59"/>
      <c r="I18" s="70" t="s">
        <v>198</v>
      </c>
      <c r="J18" s="59" t="s">
        <v>277</v>
      </c>
      <c r="K18" s="71" t="s">
        <v>191</v>
      </c>
      <c r="L18" s="103"/>
    </row>
    <row r="19" spans="1:12" ht="36" customHeight="1" thickBot="1" x14ac:dyDescent="0.25">
      <c r="A19" s="70" t="s">
        <v>276</v>
      </c>
      <c r="B19" s="60"/>
      <c r="C19" s="71" t="s">
        <v>19</v>
      </c>
      <c r="D19" s="60"/>
      <c r="E19" s="70" t="s">
        <v>276</v>
      </c>
      <c r="F19" s="60"/>
      <c r="G19" s="71" t="s">
        <v>19</v>
      </c>
      <c r="H19" s="60"/>
      <c r="I19" s="70" t="s">
        <v>276</v>
      </c>
      <c r="J19" s="60"/>
      <c r="K19" s="71" t="s">
        <v>19</v>
      </c>
      <c r="L19" s="87"/>
    </row>
    <row r="20" spans="1:12" ht="36" customHeight="1" thickBot="1" x14ac:dyDescent="0.25">
      <c r="A20" s="70" t="s">
        <v>243</v>
      </c>
      <c r="B20" s="59"/>
      <c r="C20" s="71" t="s">
        <v>82</v>
      </c>
      <c r="D20" s="59"/>
      <c r="E20" s="70" t="s">
        <v>243</v>
      </c>
      <c r="F20" s="59"/>
      <c r="G20" s="71" t="s">
        <v>82</v>
      </c>
      <c r="H20" s="59"/>
      <c r="I20" s="70" t="s">
        <v>243</v>
      </c>
      <c r="J20" s="59"/>
      <c r="K20" s="71" t="s">
        <v>82</v>
      </c>
      <c r="L20" s="103"/>
    </row>
    <row r="21" spans="1:12" ht="36" customHeight="1" thickBot="1" x14ac:dyDescent="0.25">
      <c r="A21" s="70" t="s">
        <v>244</v>
      </c>
      <c r="B21" s="60"/>
      <c r="C21" s="71" t="s">
        <v>3</v>
      </c>
      <c r="D21" s="60"/>
      <c r="E21" s="70" t="s">
        <v>244</v>
      </c>
      <c r="F21" s="60"/>
      <c r="G21" s="71" t="s">
        <v>3</v>
      </c>
      <c r="H21" s="60"/>
      <c r="I21" s="70" t="s">
        <v>244</v>
      </c>
      <c r="J21" s="60"/>
      <c r="K21" s="71" t="s">
        <v>3</v>
      </c>
      <c r="L21" s="87"/>
    </row>
    <row r="22" spans="1:12" ht="36" customHeight="1" thickBot="1" x14ac:dyDescent="0.25">
      <c r="A22" s="70" t="s">
        <v>245</v>
      </c>
      <c r="B22" s="59"/>
      <c r="C22" s="71" t="s">
        <v>192</v>
      </c>
      <c r="D22" s="59"/>
      <c r="E22" s="70" t="s">
        <v>245</v>
      </c>
      <c r="F22" s="59"/>
      <c r="G22" s="71" t="s">
        <v>192</v>
      </c>
      <c r="H22" s="59"/>
      <c r="I22" s="70" t="s">
        <v>245</v>
      </c>
      <c r="J22" s="59"/>
      <c r="K22" s="71" t="s">
        <v>192</v>
      </c>
      <c r="L22" s="103"/>
    </row>
    <row r="23" spans="1:12" ht="36" customHeight="1" thickBot="1" x14ac:dyDescent="0.25">
      <c r="A23" s="70" t="s">
        <v>246</v>
      </c>
      <c r="B23" s="60"/>
      <c r="C23" s="71" t="s">
        <v>213</v>
      </c>
      <c r="D23" s="60"/>
      <c r="E23" s="70" t="s">
        <v>246</v>
      </c>
      <c r="F23" s="60"/>
      <c r="G23" s="71" t="s">
        <v>213</v>
      </c>
      <c r="H23" s="60"/>
      <c r="I23" s="70" t="s">
        <v>246</v>
      </c>
      <c r="J23" s="60"/>
      <c r="K23" s="71" t="s">
        <v>213</v>
      </c>
      <c r="L23" s="87"/>
    </row>
    <row r="24" spans="1:12" ht="36" customHeight="1" thickBot="1" x14ac:dyDescent="0.25">
      <c r="A24" s="70" t="s">
        <v>247</v>
      </c>
      <c r="B24" s="59"/>
      <c r="C24" s="71" t="s">
        <v>225</v>
      </c>
      <c r="D24" s="59"/>
      <c r="E24" s="70" t="s">
        <v>247</v>
      </c>
      <c r="F24" s="59"/>
      <c r="G24" s="71" t="s">
        <v>225</v>
      </c>
      <c r="H24" s="59"/>
      <c r="I24" s="70" t="s">
        <v>247</v>
      </c>
      <c r="J24" s="59"/>
      <c r="K24" s="71" t="s">
        <v>225</v>
      </c>
      <c r="L24" s="103"/>
    </row>
    <row r="25" spans="1:12" ht="36" customHeight="1" thickBot="1" x14ac:dyDescent="0.25">
      <c r="A25" s="70" t="s">
        <v>248</v>
      </c>
      <c r="B25" s="60"/>
      <c r="C25" s="71" t="s">
        <v>310</v>
      </c>
      <c r="D25" s="60"/>
      <c r="E25" s="70" t="s">
        <v>248</v>
      </c>
      <c r="F25" s="60"/>
      <c r="G25" s="71" t="s">
        <v>310</v>
      </c>
      <c r="H25" s="60"/>
      <c r="I25" s="70" t="s">
        <v>248</v>
      </c>
      <c r="J25" s="60"/>
      <c r="K25" s="71" t="s">
        <v>310</v>
      </c>
      <c r="L25" s="87"/>
    </row>
    <row r="26" spans="1:12" ht="36" customHeight="1" thickBot="1" x14ac:dyDescent="0.25">
      <c r="A26" s="70" t="s">
        <v>197</v>
      </c>
      <c r="B26" s="59"/>
      <c r="C26" s="71" t="s">
        <v>20</v>
      </c>
      <c r="D26" s="59"/>
      <c r="E26" s="70" t="s">
        <v>197</v>
      </c>
      <c r="F26" s="59"/>
      <c r="G26" s="71" t="s">
        <v>20</v>
      </c>
      <c r="H26" s="59"/>
      <c r="I26" s="70" t="s">
        <v>197</v>
      </c>
      <c r="J26" s="59"/>
      <c r="K26" s="71" t="s">
        <v>20</v>
      </c>
      <c r="L26" s="103"/>
    </row>
    <row r="27" spans="1:12" ht="36" customHeight="1" thickBot="1" x14ac:dyDescent="0.25">
      <c r="A27" s="115" t="s">
        <v>317</v>
      </c>
      <c r="B27" s="116"/>
      <c r="C27" s="71" t="s">
        <v>193</v>
      </c>
      <c r="D27" s="116"/>
      <c r="E27" s="115" t="s">
        <v>317</v>
      </c>
      <c r="F27" s="116"/>
      <c r="G27" s="71" t="s">
        <v>193</v>
      </c>
      <c r="H27" s="116"/>
      <c r="I27" s="115" t="s">
        <v>317</v>
      </c>
      <c r="J27" s="116"/>
      <c r="K27" s="71" t="s">
        <v>193</v>
      </c>
      <c r="L27" s="119"/>
    </row>
    <row r="28" spans="1:12" ht="36" customHeight="1" thickTop="1" thickBot="1" x14ac:dyDescent="0.25">
      <c r="A28" s="150" t="s">
        <v>92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2"/>
    </row>
    <row r="29" spans="1:12" ht="36" customHeight="1" thickTop="1" thickBot="1" x14ac:dyDescent="0.25">
      <c r="A29" s="150" t="s">
        <v>173</v>
      </c>
      <c r="B29" s="151"/>
      <c r="C29" s="172"/>
      <c r="D29" s="173" t="s">
        <v>174</v>
      </c>
      <c r="E29" s="174"/>
      <c r="F29" s="175"/>
      <c r="G29" s="197" t="s">
        <v>175</v>
      </c>
      <c r="H29" s="151"/>
      <c r="I29" s="172"/>
      <c r="J29" s="197" t="s">
        <v>20</v>
      </c>
      <c r="K29" s="172"/>
      <c r="L29" s="117" t="s">
        <v>193</v>
      </c>
    </row>
    <row r="30" spans="1:12" ht="24.95" customHeight="1" thickTop="1" x14ac:dyDescent="0.2">
      <c r="A30" s="200"/>
      <c r="B30" s="195"/>
      <c r="C30" s="196"/>
      <c r="D30" s="169"/>
      <c r="E30" s="170"/>
      <c r="F30" s="171"/>
      <c r="G30" s="194"/>
      <c r="H30" s="195"/>
      <c r="I30" s="196"/>
      <c r="J30" s="194"/>
      <c r="K30" s="196"/>
      <c r="L30" s="88"/>
    </row>
    <row r="31" spans="1:12" ht="24.75" customHeight="1" x14ac:dyDescent="0.2">
      <c r="A31" s="168"/>
      <c r="B31" s="148"/>
      <c r="C31" s="149"/>
      <c r="D31" s="147"/>
      <c r="E31" s="148"/>
      <c r="F31" s="149"/>
      <c r="G31" s="147"/>
      <c r="H31" s="148"/>
      <c r="I31" s="149"/>
      <c r="J31" s="147"/>
      <c r="K31" s="149"/>
      <c r="L31" s="89"/>
    </row>
    <row r="32" spans="1:12" ht="24.75" customHeight="1" x14ac:dyDescent="0.2">
      <c r="A32" s="182"/>
      <c r="B32" s="183"/>
      <c r="C32" s="184"/>
      <c r="D32" s="187"/>
      <c r="E32" s="183"/>
      <c r="F32" s="184"/>
      <c r="G32" s="187"/>
      <c r="H32" s="183"/>
      <c r="I32" s="184"/>
      <c r="J32" s="187"/>
      <c r="K32" s="184"/>
      <c r="L32" s="88"/>
    </row>
    <row r="33" spans="1:12" ht="24.75" customHeight="1" x14ac:dyDescent="0.2">
      <c r="A33" s="168"/>
      <c r="B33" s="148"/>
      <c r="C33" s="149"/>
      <c r="D33" s="147"/>
      <c r="E33" s="148"/>
      <c r="F33" s="149"/>
      <c r="G33" s="147"/>
      <c r="H33" s="148"/>
      <c r="I33" s="149"/>
      <c r="J33" s="147"/>
      <c r="K33" s="149"/>
      <c r="L33" s="89"/>
    </row>
    <row r="34" spans="1:12" ht="24.95" customHeight="1" x14ac:dyDescent="0.2">
      <c r="A34" s="182"/>
      <c r="B34" s="183"/>
      <c r="C34" s="184"/>
      <c r="D34" s="187"/>
      <c r="E34" s="183"/>
      <c r="F34" s="184"/>
      <c r="G34" s="187"/>
      <c r="H34" s="183"/>
      <c r="I34" s="184"/>
      <c r="J34" s="187"/>
      <c r="K34" s="184"/>
      <c r="L34" s="88"/>
    </row>
    <row r="35" spans="1:12" ht="24.95" customHeight="1" x14ac:dyDescent="0.2">
      <c r="A35" s="168"/>
      <c r="B35" s="148"/>
      <c r="C35" s="149"/>
      <c r="D35" s="147"/>
      <c r="E35" s="148"/>
      <c r="F35" s="149"/>
      <c r="G35" s="147"/>
      <c r="H35" s="148"/>
      <c r="I35" s="149"/>
      <c r="J35" s="147"/>
      <c r="K35" s="149"/>
      <c r="L35" s="89"/>
    </row>
    <row r="36" spans="1:12" ht="24.95" customHeight="1" x14ac:dyDescent="0.2">
      <c r="A36" s="182"/>
      <c r="B36" s="183"/>
      <c r="C36" s="184"/>
      <c r="D36" s="187"/>
      <c r="E36" s="183"/>
      <c r="F36" s="184"/>
      <c r="G36" s="187"/>
      <c r="H36" s="183"/>
      <c r="I36" s="184"/>
      <c r="J36" s="187"/>
      <c r="K36" s="184"/>
      <c r="L36" s="88"/>
    </row>
    <row r="37" spans="1:12" ht="24.95" customHeight="1" x14ac:dyDescent="0.2">
      <c r="A37" s="168"/>
      <c r="B37" s="148"/>
      <c r="C37" s="149"/>
      <c r="D37" s="147"/>
      <c r="E37" s="148"/>
      <c r="F37" s="149"/>
      <c r="G37" s="147"/>
      <c r="H37" s="148"/>
      <c r="I37" s="149"/>
      <c r="J37" s="147"/>
      <c r="K37" s="149"/>
      <c r="L37" s="89"/>
    </row>
    <row r="38" spans="1:12" ht="24.95" customHeight="1" x14ac:dyDescent="0.2">
      <c r="A38" s="179"/>
      <c r="B38" s="180"/>
      <c r="C38" s="181"/>
      <c r="D38" s="186"/>
      <c r="E38" s="180"/>
      <c r="F38" s="181"/>
      <c r="G38" s="186"/>
      <c r="H38" s="180"/>
      <c r="I38" s="181"/>
      <c r="J38" s="186"/>
      <c r="K38" s="181"/>
      <c r="L38" s="90"/>
    </row>
    <row r="39" spans="1:12" ht="24.95" customHeight="1" thickBot="1" x14ac:dyDescent="0.25">
      <c r="A39" s="176"/>
      <c r="B39" s="177"/>
      <c r="C39" s="178"/>
      <c r="D39" s="185"/>
      <c r="E39" s="177"/>
      <c r="F39" s="178"/>
      <c r="G39" s="185"/>
      <c r="H39" s="177"/>
      <c r="I39" s="178"/>
      <c r="J39" s="185"/>
      <c r="K39" s="178"/>
      <c r="L39" s="91"/>
    </row>
    <row r="40" spans="1:12" ht="24.95" customHeight="1" thickTop="1" x14ac:dyDescent="0.2"/>
    <row r="41" spans="1:12" ht="24.95" customHeight="1" x14ac:dyDescent="0.2"/>
    <row r="42" spans="1:12" ht="18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</row>
    <row r="43" spans="1:12" ht="18" x14ac:dyDescent="0.2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</row>
    <row r="44" spans="1:12" ht="18" x14ac:dyDescent="0.2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</row>
    <row r="45" spans="1:12" ht="18" x14ac:dyDescent="0.25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</row>
    <row r="46" spans="1:12" ht="18" x14ac:dyDescent="0.25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</row>
    <row r="47" spans="1:12" ht="18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</row>
    <row r="48" spans="1:12" ht="18" x14ac:dyDescent="0.25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</row>
    <row r="49" spans="1:12" ht="18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</row>
    <row r="50" spans="1:12" ht="18" x14ac:dyDescent="0.2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</row>
    <row r="51" spans="1:12" ht="18" x14ac:dyDescent="0.25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</row>
    <row r="52" spans="1:12" ht="18" x14ac:dyDescent="0.25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</row>
    <row r="53" spans="1:12" ht="18" x14ac:dyDescent="0.25">
      <c r="A53" s="54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1:12" ht="18" x14ac:dyDescent="0.25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</row>
    <row r="55" spans="1:12" ht="18" x14ac:dyDescent="0.25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</row>
    <row r="56" spans="1:12" ht="18" x14ac:dyDescent="0.25">
      <c r="A56" s="54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</row>
    <row r="57" spans="1:12" ht="18" x14ac:dyDescent="0.25">
      <c r="A57" s="54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</row>
    <row r="58" spans="1:12" ht="18" x14ac:dyDescent="0.25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</row>
    <row r="59" spans="1:12" ht="18" x14ac:dyDescent="0.25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</row>
    <row r="60" spans="1:12" ht="18" x14ac:dyDescent="0.25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</row>
    <row r="61" spans="1:12" ht="18" x14ac:dyDescent="0.25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</row>
    <row r="62" spans="1:12" ht="18" x14ac:dyDescent="0.25">
      <c r="A62" s="54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</row>
    <row r="63" spans="1:12" ht="18" x14ac:dyDescent="0.25">
      <c r="A63" s="54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</row>
    <row r="64" spans="1:12" ht="18" x14ac:dyDescent="0.25">
      <c r="A64" s="54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</row>
    <row r="65" spans="1:12" ht="18" x14ac:dyDescent="0.25">
      <c r="A65" s="54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</row>
    <row r="66" spans="1:12" ht="18" x14ac:dyDescent="0.25">
      <c r="A66" s="54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</row>
    <row r="67" spans="1:12" ht="18" x14ac:dyDescent="0.25">
      <c r="A67" s="54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</row>
    <row r="68" spans="1:12" ht="18" x14ac:dyDescent="0.25">
      <c r="A68" s="54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</row>
    <row r="69" spans="1:12" ht="18" x14ac:dyDescent="0.25">
      <c r="A69" s="54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</row>
    <row r="70" spans="1:12" ht="18" x14ac:dyDescent="0.25">
      <c r="A70" s="54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</row>
    <row r="71" spans="1:12" ht="18" x14ac:dyDescent="0.25">
      <c r="A71" s="54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</row>
    <row r="72" spans="1:12" ht="18" x14ac:dyDescent="0.25">
      <c r="A72" s="54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</row>
    <row r="73" spans="1:12" ht="18" x14ac:dyDescent="0.25">
      <c r="A73" s="54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</row>
    <row r="74" spans="1:12" ht="18" x14ac:dyDescent="0.25">
      <c r="A74" s="54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</row>
    <row r="75" spans="1:12" ht="18" x14ac:dyDescent="0.25">
      <c r="A75" s="54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</row>
    <row r="76" spans="1:12" ht="18" x14ac:dyDescent="0.25">
      <c r="A76" s="54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</row>
    <row r="77" spans="1:12" ht="18" x14ac:dyDescent="0.25">
      <c r="A77" s="54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</row>
    <row r="78" spans="1:12" ht="18" x14ac:dyDescent="0.25">
      <c r="A78" s="54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</row>
    <row r="79" spans="1:12" ht="18" x14ac:dyDescent="0.25">
      <c r="A79" s="54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</row>
    <row r="80" spans="1:12" ht="18" x14ac:dyDescent="0.25">
      <c r="A80" s="54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</row>
    <row r="81" spans="1:12" ht="18" x14ac:dyDescent="0.25">
      <c r="A81" s="54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</row>
    <row r="82" spans="1:12" ht="18" x14ac:dyDescent="0.25">
      <c r="A82" s="54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</row>
    <row r="83" spans="1:12" ht="18" x14ac:dyDescent="0.25">
      <c r="A83" s="54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</row>
    <row r="84" spans="1:12" ht="18" x14ac:dyDescent="0.25">
      <c r="A84" s="54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</row>
    <row r="85" spans="1:12" ht="18" x14ac:dyDescent="0.25">
      <c r="A85" s="54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</row>
    <row r="86" spans="1:12" ht="18" x14ac:dyDescent="0.25">
      <c r="A86" s="54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</row>
    <row r="87" spans="1:12" ht="18" x14ac:dyDescent="0.25">
      <c r="A87" s="54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</row>
    <row r="88" spans="1:12" ht="18" x14ac:dyDescent="0.25">
      <c r="A88" s="54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</row>
    <row r="89" spans="1:12" ht="18" x14ac:dyDescent="0.25">
      <c r="A89" s="54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</row>
    <row r="90" spans="1:12" ht="18" x14ac:dyDescent="0.25">
      <c r="A90" s="54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</row>
    <row r="91" spans="1:12" ht="18" x14ac:dyDescent="0.25">
      <c r="A91" s="54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</row>
    <row r="92" spans="1:12" ht="18" x14ac:dyDescent="0.25">
      <c r="A92" s="54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</row>
    <row r="93" spans="1:12" ht="18" x14ac:dyDescent="0.25">
      <c r="A93" s="54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</row>
    <row r="94" spans="1:12" ht="18" x14ac:dyDescent="0.25">
      <c r="A94" s="54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</row>
    <row r="95" spans="1:12" ht="18" x14ac:dyDescent="0.25">
      <c r="A95" s="54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</row>
    <row r="96" spans="1:12" ht="18" x14ac:dyDescent="0.25">
      <c r="A96" s="54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</row>
    <row r="97" spans="1:12" ht="18" x14ac:dyDescent="0.25">
      <c r="A97" s="54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</row>
    <row r="98" spans="1:12" ht="18" x14ac:dyDescent="0.25">
      <c r="A98" s="54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</row>
    <row r="99" spans="1:12" ht="18" x14ac:dyDescent="0.25">
      <c r="A99" s="54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</row>
    <row r="100" spans="1:12" ht="18" x14ac:dyDescent="0.25">
      <c r="A100" s="54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</row>
    <row r="101" spans="1:12" ht="18" x14ac:dyDescent="0.25">
      <c r="A101" s="54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</row>
    <row r="102" spans="1:12" ht="18" x14ac:dyDescent="0.25">
      <c r="A102" s="54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</row>
    <row r="103" spans="1:12" ht="18" x14ac:dyDescent="0.25">
      <c r="A103" s="54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</row>
    <row r="104" spans="1:12" ht="18" x14ac:dyDescent="0.25">
      <c r="A104" s="54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</row>
    <row r="105" spans="1:12" ht="18" x14ac:dyDescent="0.25">
      <c r="A105" s="54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</row>
    <row r="106" spans="1:12" ht="18" x14ac:dyDescent="0.25">
      <c r="A106" s="54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</row>
    <row r="107" spans="1:12" ht="18" x14ac:dyDescent="0.25">
      <c r="A107" s="54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</row>
    <row r="108" spans="1:12" ht="18" x14ac:dyDescent="0.25">
      <c r="A108" s="54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</row>
    <row r="109" spans="1:12" ht="18" x14ac:dyDescent="0.25">
      <c r="A109" s="54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</row>
    <row r="110" spans="1:12" ht="18" x14ac:dyDescent="0.25">
      <c r="A110" s="54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</row>
    <row r="111" spans="1:12" ht="18" x14ac:dyDescent="0.25">
      <c r="A111" s="54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</row>
    <row r="112" spans="1:12" ht="18" x14ac:dyDescent="0.25">
      <c r="A112" s="54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</row>
    <row r="113" spans="1:12" ht="18" x14ac:dyDescent="0.25">
      <c r="A113" s="54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</row>
    <row r="114" spans="1:12" ht="18" x14ac:dyDescent="0.25">
      <c r="A114" s="54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</row>
    <row r="115" spans="1:12" ht="18" x14ac:dyDescent="0.25">
      <c r="A115" s="54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</row>
    <row r="116" spans="1:12" ht="18" x14ac:dyDescent="0.25">
      <c r="A116" s="54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</row>
    <row r="117" spans="1:12" ht="18" x14ac:dyDescent="0.25">
      <c r="A117" s="54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</row>
    <row r="118" spans="1:12" ht="18" x14ac:dyDescent="0.25">
      <c r="A118" s="54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</row>
    <row r="119" spans="1:12" ht="18" x14ac:dyDescent="0.25">
      <c r="A119" s="54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</row>
    <row r="120" spans="1:12" ht="18" x14ac:dyDescent="0.25">
      <c r="A120" s="54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</row>
    <row r="121" spans="1:12" ht="18" x14ac:dyDescent="0.25">
      <c r="A121" s="54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</row>
    <row r="122" spans="1:12" ht="18" x14ac:dyDescent="0.25">
      <c r="A122" s="54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</row>
    <row r="123" spans="1:12" ht="18" x14ac:dyDescent="0.25">
      <c r="A123" s="54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</row>
    <row r="124" spans="1:12" ht="18" x14ac:dyDescent="0.25">
      <c r="A124" s="54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</row>
    <row r="125" spans="1:12" ht="18" x14ac:dyDescent="0.25">
      <c r="A125" s="54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</row>
    <row r="126" spans="1:12" ht="18" x14ac:dyDescent="0.25">
      <c r="A126" s="54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</row>
    <row r="127" spans="1:12" ht="18" x14ac:dyDescent="0.25">
      <c r="A127" s="54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</row>
    <row r="128" spans="1:12" ht="18" x14ac:dyDescent="0.25">
      <c r="A128" s="54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</row>
    <row r="129" spans="1:12" ht="18" x14ac:dyDescent="0.25">
      <c r="A129" s="54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</row>
    <row r="130" spans="1:12" ht="18" x14ac:dyDescent="0.25">
      <c r="A130" s="54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</row>
    <row r="131" spans="1:12" ht="18" x14ac:dyDescent="0.25">
      <c r="A131" s="54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</row>
    <row r="132" spans="1:12" ht="18" x14ac:dyDescent="0.25">
      <c r="A132" s="54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</row>
    <row r="133" spans="1:12" ht="18" x14ac:dyDescent="0.25">
      <c r="A133" s="54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</row>
    <row r="134" spans="1:12" ht="18" x14ac:dyDescent="0.25">
      <c r="A134" s="54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</row>
    <row r="135" spans="1:12" ht="18" x14ac:dyDescent="0.25">
      <c r="A135" s="54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</row>
    <row r="136" spans="1:12" ht="18" x14ac:dyDescent="0.25">
      <c r="A136" s="54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</row>
    <row r="137" spans="1:12" ht="18" x14ac:dyDescent="0.25">
      <c r="A137" s="54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</row>
    <row r="138" spans="1:12" ht="18" x14ac:dyDescent="0.25">
      <c r="A138" s="54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</row>
    <row r="139" spans="1:12" ht="18" x14ac:dyDescent="0.25">
      <c r="A139" s="54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</row>
    <row r="140" spans="1:12" ht="18" x14ac:dyDescent="0.25">
      <c r="A140" s="54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</row>
    <row r="141" spans="1:12" ht="18" x14ac:dyDescent="0.25">
      <c r="A141" s="54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</row>
    <row r="142" spans="1:12" ht="18" x14ac:dyDescent="0.25">
      <c r="A142" s="54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</row>
    <row r="143" spans="1:12" ht="18" x14ac:dyDescent="0.25">
      <c r="A143" s="54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</row>
    <row r="144" spans="1:12" ht="18" x14ac:dyDescent="0.25">
      <c r="A144" s="54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</row>
    <row r="145" spans="1:12" ht="18" x14ac:dyDescent="0.25">
      <c r="A145" s="54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</row>
    <row r="146" spans="1:12" ht="18" x14ac:dyDescent="0.25">
      <c r="A146" s="54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</row>
    <row r="147" spans="1:12" ht="18" x14ac:dyDescent="0.25">
      <c r="A147" s="54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</row>
    <row r="148" spans="1:12" ht="18" x14ac:dyDescent="0.25">
      <c r="A148" s="54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</row>
    <row r="149" spans="1:12" ht="18" x14ac:dyDescent="0.25">
      <c r="A149" s="54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</row>
    <row r="150" spans="1:12" ht="18" x14ac:dyDescent="0.25">
      <c r="A150" s="54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</row>
    <row r="151" spans="1:12" ht="18" x14ac:dyDescent="0.25">
      <c r="A151" s="54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</row>
    <row r="152" spans="1:12" ht="18" x14ac:dyDescent="0.25">
      <c r="A152" s="54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</row>
    <row r="153" spans="1:12" ht="18" x14ac:dyDescent="0.25">
      <c r="A153" s="54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</row>
    <row r="154" spans="1:12" ht="18" x14ac:dyDescent="0.25">
      <c r="A154" s="54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</row>
    <row r="155" spans="1:12" ht="18" x14ac:dyDescent="0.25">
      <c r="A155" s="54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</row>
    <row r="156" spans="1:12" ht="18" x14ac:dyDescent="0.25">
      <c r="A156" s="54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</row>
    <row r="157" spans="1:12" ht="18" x14ac:dyDescent="0.25">
      <c r="A157" s="54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</row>
    <row r="158" spans="1:12" ht="18" x14ac:dyDescent="0.25">
      <c r="A158" s="54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</row>
    <row r="159" spans="1:12" ht="18" x14ac:dyDescent="0.25">
      <c r="A159" s="54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</row>
    <row r="160" spans="1:12" ht="18" x14ac:dyDescent="0.25">
      <c r="A160" s="54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</row>
    <row r="161" spans="1:12" ht="18" x14ac:dyDescent="0.25">
      <c r="A161" s="54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</row>
    <row r="162" spans="1:12" ht="18" x14ac:dyDescent="0.25">
      <c r="A162" s="54"/>
      <c r="B162" s="56"/>
      <c r="C162" s="55"/>
      <c r="D162" s="55"/>
      <c r="E162" s="55"/>
      <c r="F162" s="55"/>
      <c r="G162" s="55"/>
      <c r="H162" s="55"/>
      <c r="I162" s="55"/>
      <c r="J162" s="55"/>
      <c r="K162" s="55"/>
      <c r="L162" s="55"/>
    </row>
    <row r="163" spans="1:12" ht="18" x14ac:dyDescent="0.25">
      <c r="A163" s="54"/>
      <c r="B163" s="56"/>
      <c r="C163" s="55"/>
      <c r="D163" s="55"/>
      <c r="E163" s="55"/>
      <c r="F163" s="55"/>
      <c r="G163" s="55"/>
      <c r="H163" s="55"/>
      <c r="I163" s="55"/>
      <c r="J163" s="55"/>
      <c r="K163" s="55"/>
      <c r="L163" s="55"/>
    </row>
    <row r="164" spans="1:12" ht="18" x14ac:dyDescent="0.25">
      <c r="A164" s="54"/>
      <c r="B164" s="56"/>
      <c r="C164" s="55"/>
      <c r="D164" s="55"/>
      <c r="E164" s="55"/>
      <c r="F164" s="55"/>
      <c r="G164" s="55"/>
      <c r="H164" s="55"/>
      <c r="I164" s="55"/>
      <c r="J164" s="55"/>
      <c r="K164" s="55"/>
      <c r="L164" s="55"/>
    </row>
    <row r="165" spans="1:12" ht="18" x14ac:dyDescent="0.25">
      <c r="A165" s="54"/>
      <c r="B165" s="56"/>
      <c r="C165" s="55"/>
      <c r="D165" s="55"/>
      <c r="E165" s="55"/>
      <c r="F165" s="55"/>
      <c r="G165" s="55"/>
      <c r="H165" s="55"/>
      <c r="I165" s="55"/>
      <c r="J165" s="55"/>
      <c r="K165" s="55"/>
      <c r="L165" s="55"/>
    </row>
    <row r="166" spans="1:12" ht="18" x14ac:dyDescent="0.25">
      <c r="A166" s="54"/>
      <c r="B166" s="56"/>
      <c r="C166" s="55"/>
      <c r="D166" s="55"/>
      <c r="E166" s="55"/>
      <c r="F166" s="55"/>
      <c r="G166" s="55"/>
      <c r="H166" s="55"/>
      <c r="I166" s="55"/>
      <c r="J166" s="55"/>
      <c r="K166" s="55"/>
      <c r="L166" s="55"/>
    </row>
    <row r="167" spans="1:12" ht="18" x14ac:dyDescent="0.25">
      <c r="A167" s="54"/>
      <c r="B167" s="56"/>
      <c r="C167" s="55"/>
      <c r="D167" s="55"/>
      <c r="E167" s="55"/>
      <c r="F167" s="55"/>
      <c r="G167" s="55"/>
      <c r="H167" s="55"/>
      <c r="I167" s="55"/>
      <c r="J167" s="55"/>
      <c r="K167" s="55"/>
      <c r="L167" s="55"/>
    </row>
    <row r="168" spans="1:12" ht="18" x14ac:dyDescent="0.25">
      <c r="A168" s="54"/>
      <c r="B168" s="56"/>
      <c r="C168" s="55"/>
      <c r="D168" s="55"/>
      <c r="E168" s="55"/>
      <c r="F168" s="55"/>
      <c r="G168" s="55"/>
      <c r="H168" s="55"/>
      <c r="I168" s="55"/>
      <c r="J168" s="55"/>
      <c r="K168" s="55"/>
      <c r="L168" s="55"/>
    </row>
    <row r="169" spans="1:12" ht="18" x14ac:dyDescent="0.25">
      <c r="A169" s="54"/>
      <c r="B169" s="56"/>
      <c r="C169" s="55"/>
      <c r="D169" s="55"/>
      <c r="E169" s="55"/>
      <c r="F169" s="55"/>
      <c r="G169" s="55"/>
      <c r="H169" s="55"/>
      <c r="I169" s="55"/>
      <c r="J169" s="55"/>
      <c r="K169" s="55"/>
      <c r="L169" s="55"/>
    </row>
    <row r="170" spans="1:12" ht="18" x14ac:dyDescent="0.25">
      <c r="A170" s="54"/>
      <c r="B170" s="56"/>
      <c r="C170" s="55"/>
      <c r="D170" s="55"/>
      <c r="E170" s="55"/>
      <c r="F170" s="55"/>
      <c r="G170" s="55"/>
      <c r="H170" s="55"/>
      <c r="I170" s="55"/>
      <c r="J170" s="55"/>
      <c r="K170" s="55"/>
      <c r="L170" s="55"/>
    </row>
    <row r="171" spans="1:12" ht="18" x14ac:dyDescent="0.25">
      <c r="A171" s="54"/>
      <c r="B171" s="56"/>
      <c r="C171" s="55"/>
      <c r="D171" s="55"/>
      <c r="E171" s="55"/>
      <c r="F171" s="55"/>
      <c r="G171" s="55"/>
      <c r="H171" s="55"/>
      <c r="I171" s="55"/>
      <c r="J171" s="55"/>
      <c r="K171" s="55"/>
      <c r="L171" s="55"/>
    </row>
    <row r="172" spans="1:12" ht="18" x14ac:dyDescent="0.25">
      <c r="A172" s="54"/>
      <c r="B172" s="56"/>
      <c r="C172" s="55"/>
      <c r="D172" s="55"/>
      <c r="E172" s="55"/>
      <c r="F172" s="55"/>
      <c r="G172" s="55"/>
      <c r="H172" s="55"/>
      <c r="I172" s="55"/>
      <c r="J172" s="55"/>
      <c r="K172" s="55"/>
      <c r="L172" s="55"/>
    </row>
    <row r="173" spans="1:12" ht="18" x14ac:dyDescent="0.25">
      <c r="A173" s="54"/>
      <c r="B173" s="56"/>
      <c r="C173" s="55"/>
      <c r="D173" s="55"/>
      <c r="E173" s="55"/>
      <c r="F173" s="55"/>
      <c r="G173" s="55"/>
      <c r="H173" s="55"/>
      <c r="I173" s="55"/>
      <c r="J173" s="55"/>
      <c r="K173" s="55"/>
      <c r="L173" s="55"/>
    </row>
    <row r="174" spans="1:12" ht="18" x14ac:dyDescent="0.25">
      <c r="A174" s="54"/>
      <c r="B174" s="56"/>
      <c r="C174" s="55"/>
      <c r="D174" s="55"/>
      <c r="E174" s="55"/>
      <c r="F174" s="55"/>
      <c r="G174" s="55"/>
      <c r="H174" s="55"/>
      <c r="I174" s="55"/>
      <c r="J174" s="55"/>
      <c r="K174" s="55"/>
      <c r="L174" s="55"/>
    </row>
    <row r="175" spans="1:12" ht="18" x14ac:dyDescent="0.25">
      <c r="A175" s="54"/>
      <c r="B175" s="56"/>
      <c r="C175" s="55"/>
      <c r="D175" s="55"/>
      <c r="E175" s="55"/>
      <c r="F175" s="55"/>
      <c r="G175" s="55"/>
      <c r="H175" s="55"/>
      <c r="I175" s="55"/>
      <c r="J175" s="55"/>
      <c r="K175" s="55"/>
      <c r="L175" s="55"/>
    </row>
    <row r="176" spans="1:12" ht="18" x14ac:dyDescent="0.25">
      <c r="A176" s="54"/>
      <c r="B176" s="56"/>
      <c r="C176" s="55"/>
      <c r="D176" s="55"/>
      <c r="E176" s="55"/>
      <c r="F176" s="55"/>
      <c r="G176" s="55"/>
      <c r="H176" s="55"/>
      <c r="I176" s="55"/>
      <c r="J176" s="55"/>
      <c r="K176" s="55"/>
      <c r="L176" s="55"/>
    </row>
    <row r="177" spans="1:12" ht="18" x14ac:dyDescent="0.25">
      <c r="A177" s="54"/>
      <c r="B177" s="56"/>
      <c r="C177" s="55"/>
      <c r="D177" s="55"/>
      <c r="E177" s="55"/>
      <c r="F177" s="55"/>
      <c r="G177" s="55"/>
      <c r="H177" s="55"/>
      <c r="I177" s="55"/>
      <c r="J177" s="55"/>
      <c r="K177" s="55"/>
      <c r="L177" s="55"/>
    </row>
    <row r="178" spans="1:12" ht="18" x14ac:dyDescent="0.25">
      <c r="A178" s="54"/>
      <c r="B178" s="56"/>
      <c r="C178" s="55"/>
      <c r="D178" s="55"/>
      <c r="E178" s="55"/>
      <c r="F178" s="55"/>
      <c r="G178" s="55"/>
      <c r="H178" s="55"/>
      <c r="I178" s="55"/>
      <c r="J178" s="55"/>
      <c r="K178" s="55"/>
      <c r="L178" s="55"/>
    </row>
    <row r="179" spans="1:12" ht="18" x14ac:dyDescent="0.25">
      <c r="A179" s="54"/>
      <c r="B179" s="56"/>
      <c r="C179" s="55"/>
      <c r="D179" s="55"/>
      <c r="E179" s="55"/>
      <c r="F179" s="55"/>
      <c r="G179" s="55"/>
      <c r="H179" s="55"/>
      <c r="I179" s="55"/>
      <c r="J179" s="55"/>
      <c r="K179" s="55"/>
      <c r="L179" s="55"/>
    </row>
    <row r="180" spans="1:12" ht="18" x14ac:dyDescent="0.25">
      <c r="A180" s="54"/>
      <c r="B180" s="56"/>
      <c r="C180" s="55"/>
      <c r="D180" s="55"/>
      <c r="E180" s="55"/>
      <c r="F180" s="55"/>
      <c r="G180" s="55"/>
      <c r="H180" s="55"/>
      <c r="I180" s="55"/>
      <c r="J180" s="55"/>
      <c r="K180" s="55"/>
      <c r="L180" s="55"/>
    </row>
    <row r="181" spans="1:12" ht="18" x14ac:dyDescent="0.25">
      <c r="A181" s="54"/>
      <c r="B181" s="56"/>
      <c r="C181" s="55"/>
      <c r="D181" s="55"/>
      <c r="E181" s="55"/>
      <c r="F181" s="55"/>
      <c r="G181" s="55"/>
      <c r="H181" s="55"/>
      <c r="I181" s="55"/>
      <c r="J181" s="55"/>
      <c r="K181" s="55"/>
      <c r="L181" s="55"/>
    </row>
    <row r="182" spans="1:12" ht="18" x14ac:dyDescent="0.25">
      <c r="A182" s="54"/>
      <c r="B182" s="56"/>
      <c r="C182" s="55"/>
      <c r="D182" s="55"/>
      <c r="E182" s="55"/>
      <c r="F182" s="55"/>
      <c r="G182" s="55"/>
      <c r="H182" s="55"/>
      <c r="I182" s="55"/>
      <c r="J182" s="55"/>
      <c r="K182" s="55"/>
      <c r="L182" s="55"/>
    </row>
    <row r="183" spans="1:12" ht="18" x14ac:dyDescent="0.25">
      <c r="A183" s="54"/>
      <c r="B183" s="56"/>
      <c r="C183" s="55"/>
      <c r="D183" s="55"/>
      <c r="E183" s="55"/>
      <c r="F183" s="55"/>
      <c r="G183" s="55"/>
      <c r="H183" s="55"/>
      <c r="I183" s="55"/>
      <c r="J183" s="55"/>
      <c r="K183" s="55"/>
      <c r="L183" s="55"/>
    </row>
    <row r="184" spans="1:12" ht="18" x14ac:dyDescent="0.25">
      <c r="A184" s="54"/>
      <c r="B184" s="56"/>
      <c r="C184" s="55"/>
      <c r="D184" s="55"/>
      <c r="E184" s="55"/>
      <c r="F184" s="55"/>
      <c r="G184" s="55"/>
      <c r="H184" s="55"/>
      <c r="I184" s="55"/>
      <c r="J184" s="55"/>
      <c r="K184" s="55"/>
      <c r="L184" s="55"/>
    </row>
    <row r="185" spans="1:12" ht="18" x14ac:dyDescent="0.25">
      <c r="A185" s="54"/>
      <c r="B185" s="56"/>
      <c r="C185" s="55"/>
      <c r="D185" s="55"/>
      <c r="E185" s="55"/>
      <c r="F185" s="55"/>
      <c r="G185" s="55"/>
      <c r="H185" s="55"/>
      <c r="I185" s="55"/>
      <c r="J185" s="55"/>
      <c r="K185" s="55"/>
      <c r="L185" s="55"/>
    </row>
    <row r="186" spans="1:12" ht="18" x14ac:dyDescent="0.25">
      <c r="A186" s="54"/>
      <c r="B186" s="56"/>
      <c r="C186" s="55"/>
      <c r="D186" s="55"/>
      <c r="E186" s="55"/>
      <c r="F186" s="55"/>
      <c r="G186" s="55"/>
      <c r="H186" s="55"/>
      <c r="I186" s="55"/>
      <c r="J186" s="55"/>
      <c r="K186" s="55"/>
      <c r="L186" s="55"/>
    </row>
    <row r="187" spans="1:12" ht="18" x14ac:dyDescent="0.25">
      <c r="A187" s="54"/>
      <c r="B187" s="56"/>
      <c r="C187" s="55"/>
      <c r="D187" s="55"/>
      <c r="E187" s="55"/>
      <c r="F187" s="55"/>
      <c r="G187" s="55"/>
      <c r="H187" s="55"/>
      <c r="I187" s="55"/>
      <c r="J187" s="55"/>
      <c r="K187" s="55"/>
      <c r="L187" s="55"/>
    </row>
    <row r="188" spans="1:12" ht="18" x14ac:dyDescent="0.25">
      <c r="A188" s="54"/>
      <c r="B188" s="56"/>
      <c r="C188" s="55"/>
      <c r="D188" s="55"/>
      <c r="E188" s="55"/>
      <c r="F188" s="55"/>
      <c r="G188" s="55"/>
      <c r="H188" s="55"/>
      <c r="I188" s="55"/>
      <c r="J188" s="55"/>
      <c r="K188" s="55"/>
      <c r="L188" s="55"/>
    </row>
    <row r="189" spans="1:12" ht="18" x14ac:dyDescent="0.25">
      <c r="A189" s="54"/>
      <c r="B189" s="56"/>
      <c r="C189" s="55"/>
      <c r="D189" s="55"/>
      <c r="E189" s="55"/>
      <c r="F189" s="55"/>
      <c r="G189" s="55"/>
      <c r="H189" s="55"/>
      <c r="I189" s="55"/>
      <c r="J189" s="55"/>
      <c r="K189" s="55"/>
      <c r="L189" s="55"/>
    </row>
    <row r="190" spans="1:12" ht="18" x14ac:dyDescent="0.25">
      <c r="A190" s="54"/>
      <c r="B190" s="56"/>
      <c r="C190" s="55"/>
      <c r="D190" s="55"/>
      <c r="E190" s="55"/>
      <c r="F190" s="55"/>
      <c r="G190" s="55"/>
      <c r="H190" s="55"/>
      <c r="I190" s="55"/>
      <c r="J190" s="55"/>
      <c r="K190" s="55"/>
      <c r="L190" s="55"/>
    </row>
    <row r="191" spans="1:12" ht="18" x14ac:dyDescent="0.25">
      <c r="A191" s="54"/>
      <c r="B191" s="56"/>
      <c r="C191" s="55"/>
      <c r="D191" s="55"/>
      <c r="E191" s="55"/>
      <c r="F191" s="55"/>
      <c r="G191" s="55"/>
      <c r="H191" s="55"/>
      <c r="I191" s="55"/>
      <c r="J191" s="55"/>
      <c r="K191" s="55"/>
      <c r="L191" s="55"/>
    </row>
    <row r="192" spans="1:12" ht="18" x14ac:dyDescent="0.25">
      <c r="A192" s="54"/>
      <c r="B192" s="56"/>
      <c r="C192" s="55"/>
      <c r="D192" s="55"/>
      <c r="E192" s="55"/>
      <c r="F192" s="55"/>
      <c r="G192" s="55"/>
      <c r="H192" s="55"/>
      <c r="I192" s="55"/>
      <c r="J192" s="55"/>
      <c r="K192" s="55"/>
      <c r="L192" s="55"/>
    </row>
    <row r="193" spans="1:12" ht="18" x14ac:dyDescent="0.25">
      <c r="A193" s="54"/>
      <c r="B193" s="56"/>
      <c r="C193" s="55"/>
      <c r="D193" s="55"/>
      <c r="E193" s="55"/>
      <c r="F193" s="55"/>
      <c r="G193" s="55"/>
      <c r="H193" s="55"/>
      <c r="I193" s="55"/>
      <c r="J193" s="55"/>
      <c r="K193" s="55"/>
      <c r="L193" s="55"/>
    </row>
    <row r="194" spans="1:12" ht="18" x14ac:dyDescent="0.25">
      <c r="A194" s="54"/>
      <c r="B194" s="56"/>
      <c r="C194" s="55"/>
      <c r="D194" s="55"/>
      <c r="E194" s="55"/>
      <c r="F194" s="55"/>
      <c r="G194" s="55"/>
      <c r="H194" s="55"/>
      <c r="I194" s="55"/>
      <c r="J194" s="55"/>
      <c r="K194" s="55"/>
      <c r="L194" s="55"/>
    </row>
    <row r="195" spans="1:12" ht="18" x14ac:dyDescent="0.25">
      <c r="A195" s="54"/>
      <c r="B195" s="56"/>
      <c r="C195" s="55"/>
      <c r="D195" s="55"/>
      <c r="E195" s="55"/>
      <c r="F195" s="55"/>
      <c r="G195" s="55"/>
      <c r="H195" s="55"/>
      <c r="I195" s="55"/>
      <c r="J195" s="55"/>
      <c r="K195" s="55"/>
      <c r="L195" s="55"/>
    </row>
    <row r="196" spans="1:12" ht="18" x14ac:dyDescent="0.25">
      <c r="A196" s="54"/>
      <c r="B196" s="56"/>
      <c r="C196" s="55"/>
      <c r="D196" s="55"/>
      <c r="E196" s="55"/>
      <c r="F196" s="55"/>
      <c r="G196" s="55"/>
      <c r="H196" s="55"/>
      <c r="I196" s="55"/>
      <c r="J196" s="55"/>
      <c r="K196" s="55"/>
      <c r="L196" s="55"/>
    </row>
    <row r="197" spans="1:12" ht="18" x14ac:dyDescent="0.25">
      <c r="A197" s="54"/>
      <c r="B197" s="56"/>
      <c r="C197" s="55"/>
      <c r="D197" s="55"/>
      <c r="E197" s="55"/>
      <c r="F197" s="55"/>
      <c r="G197" s="55"/>
      <c r="H197" s="55"/>
      <c r="I197" s="55"/>
      <c r="J197" s="55"/>
      <c r="K197" s="55"/>
      <c r="L197" s="55"/>
    </row>
    <row r="198" spans="1:12" ht="18" x14ac:dyDescent="0.25">
      <c r="A198" s="54"/>
      <c r="B198" s="56"/>
      <c r="C198" s="55"/>
      <c r="D198" s="55"/>
      <c r="E198" s="55"/>
      <c r="F198" s="55"/>
      <c r="G198" s="55"/>
      <c r="H198" s="55"/>
      <c r="I198" s="55"/>
      <c r="J198" s="55"/>
      <c r="K198" s="55"/>
      <c r="L198" s="55"/>
    </row>
    <row r="199" spans="1:12" ht="18" x14ac:dyDescent="0.25">
      <c r="A199" s="54"/>
      <c r="B199" s="56"/>
      <c r="C199" s="55"/>
      <c r="D199" s="55"/>
      <c r="E199" s="55"/>
      <c r="F199" s="55"/>
      <c r="G199" s="55"/>
      <c r="H199" s="55"/>
      <c r="I199" s="55"/>
      <c r="J199" s="55"/>
      <c r="K199" s="55"/>
      <c r="L199" s="55"/>
    </row>
    <row r="200" spans="1:12" ht="18" x14ac:dyDescent="0.25">
      <c r="A200" s="54"/>
      <c r="B200" s="56"/>
      <c r="C200" s="55"/>
      <c r="D200" s="55"/>
      <c r="E200" s="55"/>
      <c r="F200" s="55"/>
      <c r="G200" s="55"/>
      <c r="H200" s="55"/>
      <c r="I200" s="55"/>
      <c r="J200" s="55"/>
      <c r="K200" s="55"/>
      <c r="L200" s="55"/>
    </row>
    <row r="201" spans="1:12" ht="18" x14ac:dyDescent="0.25">
      <c r="A201" s="54"/>
      <c r="B201" s="56"/>
      <c r="C201" s="55"/>
      <c r="D201" s="55"/>
      <c r="E201" s="55"/>
      <c r="F201" s="55"/>
      <c r="G201" s="55"/>
      <c r="H201" s="55"/>
      <c r="I201" s="55"/>
      <c r="J201" s="55"/>
      <c r="K201" s="55"/>
      <c r="L201" s="55"/>
    </row>
    <row r="202" spans="1:12" ht="18" x14ac:dyDescent="0.25">
      <c r="A202" s="54"/>
      <c r="B202" s="56"/>
      <c r="C202" s="55"/>
      <c r="D202" s="55"/>
      <c r="E202" s="55"/>
      <c r="F202" s="55"/>
      <c r="G202" s="55"/>
      <c r="H202" s="55"/>
      <c r="I202" s="55"/>
      <c r="J202" s="55"/>
      <c r="K202" s="55"/>
      <c r="L202" s="55"/>
    </row>
    <row r="203" spans="1:12" ht="18" x14ac:dyDescent="0.25">
      <c r="A203" s="54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</row>
    <row r="204" spans="1:12" ht="18" x14ac:dyDescent="0.25">
      <c r="A204" s="54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</row>
    <row r="205" spans="1:12" ht="18" x14ac:dyDescent="0.25">
      <c r="A205" s="54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</row>
    <row r="206" spans="1:12" ht="18" x14ac:dyDescent="0.25">
      <c r="A206" s="54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</row>
    <row r="207" spans="1:12" ht="18" x14ac:dyDescent="0.25">
      <c r="A207" s="54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</row>
    <row r="208" spans="1:12" ht="18" x14ac:dyDescent="0.25">
      <c r="A208" s="54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</row>
    <row r="209" spans="1:12" ht="18" x14ac:dyDescent="0.25">
      <c r="A209" s="54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</row>
    <row r="210" spans="1:12" ht="18" x14ac:dyDescent="0.25">
      <c r="A210" s="54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</row>
    <row r="211" spans="1:12" ht="18" x14ac:dyDescent="0.25">
      <c r="A211" s="54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</row>
    <row r="212" spans="1:12" ht="18" x14ac:dyDescent="0.25">
      <c r="A212" s="54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</row>
    <row r="213" spans="1:12" ht="18" x14ac:dyDescent="0.25">
      <c r="A213" s="54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</row>
    <row r="214" spans="1:12" ht="18" x14ac:dyDescent="0.25">
      <c r="A214" s="54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</row>
    <row r="215" spans="1:12" ht="18" x14ac:dyDescent="0.25">
      <c r="A215" s="54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</row>
    <row r="216" spans="1:12" ht="18" x14ac:dyDescent="0.25">
      <c r="A216" s="54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</row>
    <row r="217" spans="1:12" ht="18" x14ac:dyDescent="0.25">
      <c r="A217" s="54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</row>
    <row r="218" spans="1:12" ht="18" x14ac:dyDescent="0.25">
      <c r="A218" s="54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</row>
    <row r="219" spans="1:12" ht="18" x14ac:dyDescent="0.25">
      <c r="A219" s="54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</row>
    <row r="220" spans="1:12" ht="18" x14ac:dyDescent="0.25">
      <c r="A220" s="54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</row>
    <row r="221" spans="1:12" ht="18" x14ac:dyDescent="0.25">
      <c r="A221" s="54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</row>
    <row r="222" spans="1:12" ht="18" x14ac:dyDescent="0.25">
      <c r="A222" s="54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</row>
    <row r="223" spans="1:12" ht="18" x14ac:dyDescent="0.25">
      <c r="A223" s="54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</row>
    <row r="224" spans="1:12" ht="18" x14ac:dyDescent="0.25">
      <c r="A224" s="54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</row>
    <row r="225" spans="1:12" ht="18" x14ac:dyDescent="0.25">
      <c r="A225" s="54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</row>
    <row r="226" spans="1:12" ht="18" x14ac:dyDescent="0.25">
      <c r="A226" s="54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</row>
    <row r="227" spans="1:12" ht="18" x14ac:dyDescent="0.25">
      <c r="A227" s="54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</row>
    <row r="228" spans="1:12" ht="18" x14ac:dyDescent="0.25">
      <c r="A228" s="54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</row>
    <row r="229" spans="1:12" ht="18" x14ac:dyDescent="0.25">
      <c r="A229" s="54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</row>
    <row r="230" spans="1:12" ht="18" x14ac:dyDescent="0.25">
      <c r="A230" s="54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</row>
    <row r="231" spans="1:12" ht="18" x14ac:dyDescent="0.25">
      <c r="A231" s="54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</row>
    <row r="232" spans="1:12" ht="18" x14ac:dyDescent="0.25">
      <c r="A232" s="54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</row>
    <row r="233" spans="1:12" ht="18" x14ac:dyDescent="0.25">
      <c r="A233" s="54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</row>
    <row r="234" spans="1:12" ht="18" x14ac:dyDescent="0.25">
      <c r="A234" s="54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</row>
    <row r="235" spans="1:12" ht="18" x14ac:dyDescent="0.25">
      <c r="A235" s="54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</row>
    <row r="236" spans="1:12" ht="18" x14ac:dyDescent="0.25">
      <c r="A236" s="54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</row>
    <row r="237" spans="1:12" ht="18" x14ac:dyDescent="0.25">
      <c r="A237" s="54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</row>
    <row r="238" spans="1:12" ht="18" x14ac:dyDescent="0.25">
      <c r="A238" s="54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</row>
    <row r="239" spans="1:12" ht="18" x14ac:dyDescent="0.25">
      <c r="A239" s="54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</row>
    <row r="240" spans="1:12" ht="18" x14ac:dyDescent="0.25">
      <c r="A240" s="54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</row>
    <row r="241" spans="1:12" ht="18" x14ac:dyDescent="0.25">
      <c r="A241" s="54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</row>
    <row r="242" spans="1:12" ht="18" x14ac:dyDescent="0.25">
      <c r="A242" s="54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</row>
    <row r="243" spans="1:12" ht="18" x14ac:dyDescent="0.25">
      <c r="A243" s="54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</row>
    <row r="244" spans="1:12" ht="18" x14ac:dyDescent="0.25">
      <c r="A244" s="54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</row>
    <row r="245" spans="1:12" ht="18" x14ac:dyDescent="0.25">
      <c r="A245" s="54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</row>
    <row r="246" spans="1:12" ht="18" x14ac:dyDescent="0.25">
      <c r="A246" s="54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</row>
    <row r="247" spans="1:12" ht="18" x14ac:dyDescent="0.25">
      <c r="A247" s="54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</row>
    <row r="248" spans="1:12" ht="18" x14ac:dyDescent="0.25">
      <c r="A248" s="54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</row>
    <row r="249" spans="1:12" ht="18" x14ac:dyDescent="0.25">
      <c r="A249" s="54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</row>
    <row r="250" spans="1:12" ht="18" x14ac:dyDescent="0.25">
      <c r="A250" s="54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</row>
    <row r="251" spans="1:12" ht="18" x14ac:dyDescent="0.25">
      <c r="A251" s="54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</row>
    <row r="252" spans="1:12" ht="18" x14ac:dyDescent="0.25">
      <c r="A252" s="54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</row>
    <row r="253" spans="1:12" ht="18" x14ac:dyDescent="0.25">
      <c r="A253" s="54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</row>
    <row r="254" spans="1:12" ht="18" x14ac:dyDescent="0.25">
      <c r="A254" s="54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</row>
    <row r="255" spans="1:12" ht="18" x14ac:dyDescent="0.25">
      <c r="A255" s="54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</row>
    <row r="256" spans="1:12" ht="18" x14ac:dyDescent="0.25">
      <c r="A256" s="54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</row>
    <row r="257" spans="1:12" ht="18" x14ac:dyDescent="0.25">
      <c r="A257" s="54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</row>
    <row r="258" spans="1:12" ht="18" x14ac:dyDescent="0.25">
      <c r="A258" s="54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</row>
    <row r="259" spans="1:12" ht="18" x14ac:dyDescent="0.25">
      <c r="A259" s="54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</row>
    <row r="260" spans="1:12" ht="18" x14ac:dyDescent="0.25">
      <c r="A260" s="54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</row>
    <row r="261" spans="1:12" ht="18" x14ac:dyDescent="0.25">
      <c r="A261" s="54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</row>
    <row r="262" spans="1:12" ht="18" x14ac:dyDescent="0.25">
      <c r="A262" s="54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</row>
    <row r="263" spans="1:12" ht="18" x14ac:dyDescent="0.25">
      <c r="A263" s="54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</row>
    <row r="264" spans="1:12" ht="18" x14ac:dyDescent="0.25">
      <c r="A264" s="54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</row>
    <row r="265" spans="1:12" ht="18" x14ac:dyDescent="0.25">
      <c r="A265" s="54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</row>
    <row r="266" spans="1:12" ht="18" x14ac:dyDescent="0.25">
      <c r="A266" s="54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</row>
    <row r="267" spans="1:12" ht="18" x14ac:dyDescent="0.25">
      <c r="A267" s="54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</row>
    <row r="268" spans="1:12" ht="18" x14ac:dyDescent="0.25">
      <c r="A268" s="54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</row>
    <row r="269" spans="1:12" ht="18" x14ac:dyDescent="0.25">
      <c r="A269" s="54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</row>
    <row r="270" spans="1:12" ht="18" x14ac:dyDescent="0.25">
      <c r="A270" s="54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</row>
    <row r="271" spans="1:12" ht="18" x14ac:dyDescent="0.25">
      <c r="A271" s="54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</row>
    <row r="272" spans="1:12" ht="18" x14ac:dyDescent="0.25">
      <c r="A272" s="54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</row>
    <row r="273" spans="1:12" ht="18" x14ac:dyDescent="0.25">
      <c r="A273" s="54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</row>
    <row r="274" spans="1:12" ht="18" x14ac:dyDescent="0.25">
      <c r="A274" s="54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</row>
    <row r="275" spans="1:12" ht="18" x14ac:dyDescent="0.25">
      <c r="A275" s="54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</row>
    <row r="276" spans="1:12" ht="18" x14ac:dyDescent="0.25">
      <c r="A276" s="54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</row>
    <row r="277" spans="1:12" ht="18" x14ac:dyDescent="0.25">
      <c r="A277" s="54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</row>
    <row r="278" spans="1:12" ht="18" x14ac:dyDescent="0.25">
      <c r="A278" s="54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</row>
    <row r="279" spans="1:12" ht="18" x14ac:dyDescent="0.25">
      <c r="A279" s="54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</row>
    <row r="280" spans="1:12" ht="18" x14ac:dyDescent="0.25">
      <c r="A280" s="54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</row>
    <row r="281" spans="1:12" ht="18" x14ac:dyDescent="0.25">
      <c r="A281" s="54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</row>
    <row r="282" spans="1:12" ht="18" x14ac:dyDescent="0.25">
      <c r="A282" s="54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</row>
    <row r="283" spans="1:12" ht="18" x14ac:dyDescent="0.25">
      <c r="A283" s="54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</row>
    <row r="284" spans="1:12" ht="18" x14ac:dyDescent="0.25">
      <c r="A284" s="54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</row>
    <row r="285" spans="1:12" ht="18" x14ac:dyDescent="0.25">
      <c r="A285" s="54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</row>
    <row r="286" spans="1:12" ht="18" x14ac:dyDescent="0.25">
      <c r="A286" s="54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</row>
    <row r="287" spans="1:12" ht="18" x14ac:dyDescent="0.25">
      <c r="A287" s="54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</row>
    <row r="288" spans="1:12" ht="18" x14ac:dyDescent="0.25">
      <c r="A288" s="54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</row>
    <row r="289" spans="1:12" ht="18" x14ac:dyDescent="0.25">
      <c r="A289" s="54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</row>
    <row r="290" spans="1:12" ht="18" x14ac:dyDescent="0.25">
      <c r="A290" s="54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</row>
    <row r="291" spans="1:12" ht="18" x14ac:dyDescent="0.25">
      <c r="A291" s="54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</row>
    <row r="292" spans="1:12" ht="18" x14ac:dyDescent="0.25">
      <c r="A292" s="54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</row>
    <row r="293" spans="1:12" ht="18" x14ac:dyDescent="0.25">
      <c r="A293" s="54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</row>
    <row r="294" spans="1:12" ht="18" x14ac:dyDescent="0.25">
      <c r="A294" s="54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</row>
    <row r="295" spans="1:12" ht="18" x14ac:dyDescent="0.25">
      <c r="A295" s="54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</row>
    <row r="296" spans="1:12" ht="18" x14ac:dyDescent="0.25">
      <c r="A296" s="54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</row>
    <row r="297" spans="1:12" ht="18" x14ac:dyDescent="0.25">
      <c r="A297" s="54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</row>
    <row r="298" spans="1:12" ht="18" x14ac:dyDescent="0.25">
      <c r="A298" s="54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</row>
    <row r="299" spans="1:12" ht="18" x14ac:dyDescent="0.25">
      <c r="A299" s="54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</row>
    <row r="300" spans="1:12" ht="18" x14ac:dyDescent="0.25">
      <c r="A300" s="54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</row>
    <row r="301" spans="1:12" ht="18" x14ac:dyDescent="0.25">
      <c r="A301" s="54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</row>
    <row r="302" spans="1:12" ht="18" x14ac:dyDescent="0.25">
      <c r="A302" s="54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</row>
    <row r="303" spans="1:12" ht="18" x14ac:dyDescent="0.25">
      <c r="A303" s="54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</row>
    <row r="304" spans="1:12" ht="18" x14ac:dyDescent="0.25">
      <c r="A304" s="54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</row>
    <row r="305" spans="1:12" ht="18" x14ac:dyDescent="0.25">
      <c r="A305" s="54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</row>
    <row r="306" spans="1:12" ht="18" x14ac:dyDescent="0.25">
      <c r="A306" s="54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</row>
    <row r="307" spans="1:12" ht="18" x14ac:dyDescent="0.25">
      <c r="A307" s="54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</row>
    <row r="308" spans="1:12" ht="18" x14ac:dyDescent="0.25">
      <c r="A308" s="54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</row>
    <row r="309" spans="1:12" ht="18" x14ac:dyDescent="0.25">
      <c r="A309" s="54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</row>
    <row r="310" spans="1:12" ht="18" x14ac:dyDescent="0.25">
      <c r="A310" s="54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</row>
    <row r="311" spans="1:12" ht="18" x14ac:dyDescent="0.25">
      <c r="A311" s="54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</row>
    <row r="312" spans="1:12" ht="18" x14ac:dyDescent="0.25">
      <c r="A312" s="54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</row>
    <row r="313" spans="1:12" ht="18" x14ac:dyDescent="0.25">
      <c r="A313" s="54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</row>
    <row r="314" spans="1:12" ht="18" x14ac:dyDescent="0.25">
      <c r="A314" s="54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</row>
    <row r="315" spans="1:12" ht="18" x14ac:dyDescent="0.25">
      <c r="A315" s="54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</row>
    <row r="316" spans="1:12" ht="18" x14ac:dyDescent="0.25">
      <c r="A316" s="54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</row>
    <row r="317" spans="1:12" ht="18" x14ac:dyDescent="0.25">
      <c r="A317" s="54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</row>
    <row r="318" spans="1:12" ht="18" x14ac:dyDescent="0.25">
      <c r="A318" s="54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</row>
    <row r="319" spans="1:12" ht="18" x14ac:dyDescent="0.25">
      <c r="A319" s="54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</row>
    <row r="320" spans="1:12" ht="18" x14ac:dyDescent="0.25">
      <c r="A320" s="54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</row>
    <row r="321" spans="1:12" ht="18" x14ac:dyDescent="0.25">
      <c r="A321" s="54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</row>
    <row r="322" spans="1:12" ht="18" x14ac:dyDescent="0.25">
      <c r="A322" s="54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</row>
    <row r="323" spans="1:12" ht="18" x14ac:dyDescent="0.25">
      <c r="A323" s="54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</row>
    <row r="324" spans="1:12" ht="18" x14ac:dyDescent="0.25">
      <c r="A324" s="54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</row>
    <row r="325" spans="1:12" ht="18" x14ac:dyDescent="0.25">
      <c r="A325" s="54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</row>
    <row r="326" spans="1:12" ht="18" x14ac:dyDescent="0.25">
      <c r="A326" s="54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</row>
    <row r="327" spans="1:12" ht="18" x14ac:dyDescent="0.25">
      <c r="A327" s="54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</row>
    <row r="328" spans="1:12" ht="18" x14ac:dyDescent="0.25">
      <c r="A328" s="54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</row>
    <row r="329" spans="1:12" ht="18" x14ac:dyDescent="0.25">
      <c r="A329" s="54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</row>
    <row r="330" spans="1:12" ht="18" x14ac:dyDescent="0.25">
      <c r="A330" s="54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</row>
    <row r="331" spans="1:12" ht="18" x14ac:dyDescent="0.25">
      <c r="A331" s="54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</row>
    <row r="332" spans="1:12" ht="18" x14ac:dyDescent="0.25">
      <c r="A332" s="54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</row>
    <row r="333" spans="1:12" ht="18" x14ac:dyDescent="0.25">
      <c r="A333" s="54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</row>
    <row r="334" spans="1:12" ht="18" x14ac:dyDescent="0.25">
      <c r="A334" s="54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</row>
    <row r="335" spans="1:12" ht="18" x14ac:dyDescent="0.25">
      <c r="A335" s="54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</row>
    <row r="336" spans="1:12" ht="18" x14ac:dyDescent="0.25">
      <c r="A336" s="54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</row>
    <row r="337" spans="1:12" ht="18" x14ac:dyDescent="0.25">
      <c r="A337" s="54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</row>
    <row r="338" spans="1:12" ht="18" x14ac:dyDescent="0.25">
      <c r="A338" s="54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</row>
    <row r="339" spans="1:12" ht="18" x14ac:dyDescent="0.25">
      <c r="A339" s="54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</row>
    <row r="340" spans="1:12" ht="18" x14ac:dyDescent="0.25">
      <c r="A340" s="54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</row>
    <row r="341" spans="1:12" ht="18" x14ac:dyDescent="0.25">
      <c r="A341" s="54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</row>
    <row r="342" spans="1:12" ht="18" x14ac:dyDescent="0.25">
      <c r="A342" s="54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</row>
    <row r="343" spans="1:12" ht="18" x14ac:dyDescent="0.25">
      <c r="A343" s="54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</row>
    <row r="344" spans="1:12" ht="18" x14ac:dyDescent="0.25">
      <c r="A344" s="54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</row>
    <row r="345" spans="1:12" ht="18" x14ac:dyDescent="0.25">
      <c r="A345" s="54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</row>
    <row r="346" spans="1:12" ht="18" x14ac:dyDescent="0.25">
      <c r="A346" s="54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</row>
    <row r="347" spans="1:12" ht="18" x14ac:dyDescent="0.25">
      <c r="A347" s="54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</row>
    <row r="348" spans="1:12" ht="18" x14ac:dyDescent="0.25">
      <c r="A348" s="54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</row>
    <row r="349" spans="1:12" ht="18" x14ac:dyDescent="0.25">
      <c r="A349" s="54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</row>
    <row r="350" spans="1:12" ht="18" x14ac:dyDescent="0.25">
      <c r="A350" s="54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</row>
    <row r="351" spans="1:12" ht="18" x14ac:dyDescent="0.25">
      <c r="A351" s="54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</row>
    <row r="352" spans="1:12" ht="18" x14ac:dyDescent="0.25">
      <c r="A352" s="54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</row>
    <row r="353" spans="1:12" ht="18" x14ac:dyDescent="0.25">
      <c r="A353" s="54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</row>
    <row r="354" spans="1:12" ht="18" x14ac:dyDescent="0.25">
      <c r="A354" s="54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</row>
    <row r="355" spans="1:12" ht="18" x14ac:dyDescent="0.25">
      <c r="A355" s="54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</row>
    <row r="356" spans="1:12" ht="18" x14ac:dyDescent="0.25">
      <c r="A356" s="54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</row>
    <row r="357" spans="1:12" ht="18" x14ac:dyDescent="0.25">
      <c r="A357" s="54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</row>
    <row r="358" spans="1:12" ht="18" x14ac:dyDescent="0.25">
      <c r="A358" s="54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</row>
    <row r="359" spans="1:12" ht="18" x14ac:dyDescent="0.25">
      <c r="A359" s="54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</row>
    <row r="360" spans="1:12" ht="18" x14ac:dyDescent="0.25">
      <c r="A360" s="54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</row>
    <row r="361" spans="1:12" ht="18" x14ac:dyDescent="0.25">
      <c r="A361" s="54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</row>
    <row r="362" spans="1:12" ht="18" x14ac:dyDescent="0.25">
      <c r="A362" s="54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</row>
    <row r="363" spans="1:12" ht="18" x14ac:dyDescent="0.25">
      <c r="A363" s="54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</row>
    <row r="364" spans="1:12" ht="18" x14ac:dyDescent="0.25">
      <c r="A364" s="54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</row>
    <row r="365" spans="1:12" ht="18" x14ac:dyDescent="0.25">
      <c r="A365" s="54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</row>
    <row r="366" spans="1:12" ht="18" x14ac:dyDescent="0.25">
      <c r="A366" s="54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</row>
    <row r="367" spans="1:12" ht="18" x14ac:dyDescent="0.25">
      <c r="A367" s="54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</row>
    <row r="368" spans="1:12" ht="18" x14ac:dyDescent="0.25">
      <c r="A368" s="54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</row>
    <row r="369" spans="1:12" ht="18" x14ac:dyDescent="0.25">
      <c r="A369" s="54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</row>
    <row r="370" spans="1:12" ht="18" x14ac:dyDescent="0.25">
      <c r="A370" s="54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</row>
    <row r="371" spans="1:12" ht="18" x14ac:dyDescent="0.25">
      <c r="A371" s="54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</row>
    <row r="372" spans="1:12" ht="18" x14ac:dyDescent="0.25">
      <c r="A372" s="54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</row>
    <row r="373" spans="1:12" ht="18" x14ac:dyDescent="0.25">
      <c r="A373" s="54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</row>
    <row r="374" spans="1:12" ht="18" x14ac:dyDescent="0.25">
      <c r="A374" s="54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</row>
    <row r="375" spans="1:12" ht="18" x14ac:dyDescent="0.25">
      <c r="A375" s="54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</row>
    <row r="376" spans="1:12" ht="18" x14ac:dyDescent="0.25">
      <c r="A376" s="54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</row>
    <row r="377" spans="1:12" ht="18" x14ac:dyDescent="0.25">
      <c r="A377" s="54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</row>
    <row r="378" spans="1:12" ht="18" x14ac:dyDescent="0.25">
      <c r="A378" s="54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</row>
    <row r="379" spans="1:12" ht="18" x14ac:dyDescent="0.25">
      <c r="A379" s="54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</row>
    <row r="380" spans="1:12" ht="18" x14ac:dyDescent="0.25">
      <c r="A380" s="54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</row>
    <row r="381" spans="1:12" ht="18" x14ac:dyDescent="0.25">
      <c r="A381" s="54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</row>
    <row r="382" spans="1:12" ht="18" x14ac:dyDescent="0.25">
      <c r="A382" s="54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</row>
    <row r="383" spans="1:12" ht="18" x14ac:dyDescent="0.25">
      <c r="A383" s="54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</row>
    <row r="384" spans="1:12" ht="18" x14ac:dyDescent="0.25">
      <c r="A384" s="54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</row>
    <row r="385" spans="1:12" ht="18" x14ac:dyDescent="0.25">
      <c r="A385" s="54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</row>
    <row r="386" spans="1:12" ht="18" x14ac:dyDescent="0.25">
      <c r="A386" s="54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</row>
    <row r="387" spans="1:12" ht="18" x14ac:dyDescent="0.25">
      <c r="A387" s="54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</row>
    <row r="388" spans="1:12" ht="18" x14ac:dyDescent="0.25">
      <c r="A388" s="54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</row>
    <row r="389" spans="1:12" ht="18" x14ac:dyDescent="0.25">
      <c r="A389" s="54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</row>
    <row r="390" spans="1:12" ht="18" x14ac:dyDescent="0.25">
      <c r="A390" s="54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</row>
    <row r="391" spans="1:12" ht="18" x14ac:dyDescent="0.25">
      <c r="A391" s="54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</row>
    <row r="392" spans="1:12" ht="18" x14ac:dyDescent="0.25">
      <c r="A392" s="54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</row>
    <row r="393" spans="1:12" ht="18" x14ac:dyDescent="0.25">
      <c r="A393" s="54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</row>
    <row r="394" spans="1:12" ht="18" x14ac:dyDescent="0.25">
      <c r="A394" s="54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</row>
    <row r="395" spans="1:12" ht="18" x14ac:dyDescent="0.25">
      <c r="A395" s="54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</row>
    <row r="396" spans="1:12" ht="18" x14ac:dyDescent="0.25">
      <c r="A396" s="54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</row>
    <row r="397" spans="1:12" ht="18" x14ac:dyDescent="0.25">
      <c r="A397" s="54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</row>
    <row r="398" spans="1:12" ht="18" x14ac:dyDescent="0.25">
      <c r="A398" s="54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</row>
    <row r="399" spans="1:12" ht="18" x14ac:dyDescent="0.25">
      <c r="A399" s="54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</row>
    <row r="400" spans="1:12" ht="18" x14ac:dyDescent="0.25">
      <c r="A400" s="54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</row>
    <row r="401" spans="1:12" ht="18" x14ac:dyDescent="0.25">
      <c r="A401" s="54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</row>
    <row r="402" spans="1:12" ht="18" x14ac:dyDescent="0.25">
      <c r="A402" s="54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</row>
    <row r="403" spans="1:12" ht="18" x14ac:dyDescent="0.25">
      <c r="A403" s="54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</row>
    <row r="404" spans="1:12" ht="18" x14ac:dyDescent="0.25">
      <c r="A404" s="54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</row>
    <row r="405" spans="1:12" ht="18" x14ac:dyDescent="0.25">
      <c r="A405" s="54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</row>
    <row r="406" spans="1:12" ht="18" x14ac:dyDescent="0.25">
      <c r="A406" s="54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</row>
    <row r="407" spans="1:12" ht="18" x14ac:dyDescent="0.25">
      <c r="A407" s="54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</row>
    <row r="408" spans="1:12" ht="18" x14ac:dyDescent="0.25">
      <c r="A408" s="54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</row>
    <row r="409" spans="1:12" ht="18" x14ac:dyDescent="0.25">
      <c r="A409" s="54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</row>
    <row r="410" spans="1:12" ht="18" x14ac:dyDescent="0.25">
      <c r="A410" s="54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</row>
    <row r="411" spans="1:12" ht="18" x14ac:dyDescent="0.25">
      <c r="A411" s="54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</row>
    <row r="412" spans="1:12" ht="18" x14ac:dyDescent="0.25">
      <c r="A412" s="54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</row>
    <row r="413" spans="1:12" ht="18" x14ac:dyDescent="0.25">
      <c r="A413" s="54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</row>
    <row r="414" spans="1:12" ht="18" x14ac:dyDescent="0.25">
      <c r="A414" s="54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</row>
    <row r="415" spans="1:12" ht="18" x14ac:dyDescent="0.25">
      <c r="A415" s="54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</row>
    <row r="416" spans="1:12" ht="18" x14ac:dyDescent="0.25">
      <c r="A416" s="54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</row>
    <row r="417" spans="1:12" ht="18" x14ac:dyDescent="0.25">
      <c r="A417" s="54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</row>
    <row r="418" spans="1:12" ht="18" x14ac:dyDescent="0.25">
      <c r="A418" s="54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</row>
    <row r="419" spans="1:12" ht="18" x14ac:dyDescent="0.25">
      <c r="A419" s="54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</row>
    <row r="420" spans="1:12" ht="18" x14ac:dyDescent="0.25">
      <c r="A420" s="54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</row>
    <row r="421" spans="1:12" ht="18" x14ac:dyDescent="0.25">
      <c r="A421" s="54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</row>
    <row r="422" spans="1:12" ht="18" x14ac:dyDescent="0.25">
      <c r="A422" s="54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</row>
    <row r="423" spans="1:12" ht="18" x14ac:dyDescent="0.25">
      <c r="A423" s="54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</row>
    <row r="424" spans="1:12" ht="18" x14ac:dyDescent="0.25">
      <c r="A424" s="54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</row>
    <row r="425" spans="1:12" ht="18" x14ac:dyDescent="0.25">
      <c r="A425" s="54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</row>
    <row r="426" spans="1:12" ht="18" x14ac:dyDescent="0.25">
      <c r="A426" s="54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</row>
    <row r="427" spans="1:12" ht="18" x14ac:dyDescent="0.25">
      <c r="A427" s="54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</row>
    <row r="428" spans="1:12" ht="18" x14ac:dyDescent="0.25">
      <c r="A428" s="54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</row>
    <row r="429" spans="1:12" ht="18" x14ac:dyDescent="0.25">
      <c r="A429" s="54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</row>
    <row r="430" spans="1:12" ht="18" x14ac:dyDescent="0.25">
      <c r="A430" s="54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</row>
    <row r="431" spans="1:12" ht="18" x14ac:dyDescent="0.25">
      <c r="A431" s="54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</row>
    <row r="432" spans="1:12" ht="18" x14ac:dyDescent="0.25">
      <c r="A432" s="54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</row>
    <row r="433" spans="1:12" ht="18" x14ac:dyDescent="0.25">
      <c r="A433" s="54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</row>
    <row r="434" spans="1:12" ht="18" x14ac:dyDescent="0.25">
      <c r="A434" s="54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</row>
    <row r="435" spans="1:12" ht="18" x14ac:dyDescent="0.25">
      <c r="A435" s="54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</row>
    <row r="436" spans="1:12" ht="18" x14ac:dyDescent="0.25">
      <c r="A436" s="54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</row>
    <row r="437" spans="1:12" ht="18" x14ac:dyDescent="0.25">
      <c r="A437" s="54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</row>
    <row r="438" spans="1:12" ht="18" x14ac:dyDescent="0.25">
      <c r="A438" s="54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</row>
    <row r="439" spans="1:12" ht="18" x14ac:dyDescent="0.25">
      <c r="A439" s="54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</row>
    <row r="440" spans="1:12" ht="18" x14ac:dyDescent="0.25">
      <c r="A440" s="54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</row>
    <row r="441" spans="1:12" ht="18" x14ac:dyDescent="0.25">
      <c r="A441" s="54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</row>
    <row r="442" spans="1:12" ht="18" x14ac:dyDescent="0.25">
      <c r="A442" s="54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</row>
    <row r="443" spans="1:12" ht="18" x14ac:dyDescent="0.25">
      <c r="A443" s="54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</row>
    <row r="444" spans="1:12" ht="18" x14ac:dyDescent="0.25">
      <c r="A444" s="54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</row>
    <row r="445" spans="1:12" ht="18" x14ac:dyDescent="0.25">
      <c r="A445" s="54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</row>
    <row r="446" spans="1:12" ht="18" x14ac:dyDescent="0.25">
      <c r="A446" s="54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</row>
    <row r="447" spans="1:12" ht="18" x14ac:dyDescent="0.25">
      <c r="A447" s="54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</row>
    <row r="448" spans="1:12" ht="18" x14ac:dyDescent="0.25">
      <c r="A448" s="54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</row>
    <row r="449" spans="1:12" ht="18" x14ac:dyDescent="0.25">
      <c r="A449" s="54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</row>
    <row r="450" spans="1:12" ht="18" x14ac:dyDescent="0.25">
      <c r="A450" s="54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</row>
    <row r="451" spans="1:12" ht="18" x14ac:dyDescent="0.25">
      <c r="A451" s="54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</row>
    <row r="452" spans="1:12" ht="18" x14ac:dyDescent="0.25">
      <c r="A452" s="54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</row>
    <row r="453" spans="1:12" ht="18" x14ac:dyDescent="0.25">
      <c r="A453" s="54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</row>
    <row r="454" spans="1:12" ht="18" x14ac:dyDescent="0.25">
      <c r="A454" s="54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</row>
    <row r="455" spans="1:12" ht="18" x14ac:dyDescent="0.25">
      <c r="A455" s="54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</row>
    <row r="456" spans="1:12" ht="18" x14ac:dyDescent="0.25">
      <c r="A456" s="54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</row>
    <row r="457" spans="1:12" ht="18" x14ac:dyDescent="0.25">
      <c r="A457" s="54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</row>
    <row r="458" spans="1:12" ht="18" x14ac:dyDescent="0.25">
      <c r="A458" s="54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</row>
    <row r="459" spans="1:12" ht="18" x14ac:dyDescent="0.25">
      <c r="A459" s="54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</row>
    <row r="460" spans="1:12" ht="18" x14ac:dyDescent="0.25">
      <c r="A460" s="54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</row>
    <row r="461" spans="1:12" ht="18" x14ac:dyDescent="0.25">
      <c r="A461" s="54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</row>
    <row r="462" spans="1:12" ht="18" x14ac:dyDescent="0.25">
      <c r="A462" s="54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</row>
    <row r="463" spans="1:12" ht="18" x14ac:dyDescent="0.25">
      <c r="A463" s="54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</row>
    <row r="464" spans="1:12" ht="18" x14ac:dyDescent="0.25">
      <c r="A464" s="54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</row>
    <row r="465" spans="1:12" ht="18" x14ac:dyDescent="0.25">
      <c r="A465" s="54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</row>
    <row r="466" spans="1:12" ht="18" x14ac:dyDescent="0.25">
      <c r="A466" s="54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</row>
    <row r="467" spans="1:12" ht="18" x14ac:dyDescent="0.25">
      <c r="A467" s="54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</row>
    <row r="468" spans="1:12" ht="18" x14ac:dyDescent="0.25">
      <c r="A468" s="54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</row>
    <row r="469" spans="1:12" ht="18" x14ac:dyDescent="0.25">
      <c r="A469" s="54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</row>
    <row r="470" spans="1:12" ht="18" x14ac:dyDescent="0.25">
      <c r="A470" s="54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</row>
    <row r="471" spans="1:12" ht="18" x14ac:dyDescent="0.25">
      <c r="A471" s="54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</row>
    <row r="472" spans="1:12" ht="18" x14ac:dyDescent="0.25">
      <c r="A472" s="54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</row>
    <row r="473" spans="1:12" ht="18" x14ac:dyDescent="0.25">
      <c r="A473" s="54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</row>
    <row r="474" spans="1:12" ht="18" x14ac:dyDescent="0.25">
      <c r="A474" s="54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</row>
    <row r="475" spans="1:12" ht="18" x14ac:dyDescent="0.25">
      <c r="A475" s="54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</row>
    <row r="476" spans="1:12" ht="18" x14ac:dyDescent="0.25">
      <c r="A476" s="54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</row>
    <row r="477" spans="1:12" ht="18" x14ac:dyDescent="0.25">
      <c r="A477" s="54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</row>
    <row r="478" spans="1:12" ht="18" x14ac:dyDescent="0.25">
      <c r="A478" s="54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</row>
    <row r="479" spans="1:12" ht="18" x14ac:dyDescent="0.25">
      <c r="A479" s="54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</row>
    <row r="480" spans="1:12" ht="18" x14ac:dyDescent="0.25">
      <c r="A480" s="54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</row>
    <row r="481" spans="1:12" ht="18" x14ac:dyDescent="0.25">
      <c r="A481" s="54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</row>
    <row r="482" spans="1:12" ht="18" x14ac:dyDescent="0.25">
      <c r="A482" s="54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</row>
    <row r="483" spans="1:12" ht="18" x14ac:dyDescent="0.25">
      <c r="A483" s="54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</row>
    <row r="484" spans="1:12" ht="18" x14ac:dyDescent="0.25">
      <c r="A484" s="54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</row>
    <row r="485" spans="1:12" ht="18" x14ac:dyDescent="0.25">
      <c r="A485" s="54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</row>
    <row r="486" spans="1:12" ht="18" x14ac:dyDescent="0.25">
      <c r="A486" s="54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</row>
    <row r="487" spans="1:12" ht="18" x14ac:dyDescent="0.25">
      <c r="A487" s="54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</row>
    <row r="488" spans="1:12" ht="18" x14ac:dyDescent="0.25">
      <c r="A488" s="54"/>
    </row>
    <row r="489" spans="1:12" ht="18" x14ac:dyDescent="0.25">
      <c r="A489" s="54"/>
    </row>
    <row r="490" spans="1:12" ht="18" x14ac:dyDescent="0.25">
      <c r="A490" s="54"/>
    </row>
    <row r="491" spans="1:12" ht="18" x14ac:dyDescent="0.25">
      <c r="A491" s="54"/>
    </row>
    <row r="492" spans="1:12" ht="18" x14ac:dyDescent="0.25">
      <c r="A492" s="54"/>
    </row>
    <row r="493" spans="1:12" ht="18" x14ac:dyDescent="0.25">
      <c r="A493" s="54"/>
    </row>
    <row r="494" spans="1:12" ht="18" x14ac:dyDescent="0.25">
      <c r="A494" s="54"/>
    </row>
    <row r="495" spans="1:12" ht="18" x14ac:dyDescent="0.25">
      <c r="A495" s="54"/>
    </row>
    <row r="496" spans="1:12" ht="18" x14ac:dyDescent="0.25">
      <c r="A496" s="54"/>
    </row>
    <row r="497" spans="1:1" ht="18" x14ac:dyDescent="0.25">
      <c r="A497" s="54"/>
    </row>
    <row r="498" spans="1:1" ht="18" x14ac:dyDescent="0.25">
      <c r="A498" s="54"/>
    </row>
    <row r="499" spans="1:1" ht="18" x14ac:dyDescent="0.25">
      <c r="A499" s="54"/>
    </row>
    <row r="500" spans="1:1" ht="18" x14ac:dyDescent="0.25">
      <c r="A500" s="54"/>
    </row>
    <row r="501" spans="1:1" ht="18" x14ac:dyDescent="0.25">
      <c r="A501" s="54"/>
    </row>
    <row r="502" spans="1:1" ht="18" x14ac:dyDescent="0.25">
      <c r="A502" s="54"/>
    </row>
    <row r="503" spans="1:1" ht="18" x14ac:dyDescent="0.25">
      <c r="A503" s="54"/>
    </row>
    <row r="504" spans="1:1" ht="18" x14ac:dyDescent="0.25">
      <c r="A504" s="54"/>
    </row>
    <row r="505" spans="1:1" ht="18" x14ac:dyDescent="0.25">
      <c r="A505" s="54"/>
    </row>
    <row r="506" spans="1:1" ht="18" x14ac:dyDescent="0.25">
      <c r="A506" s="54"/>
    </row>
    <row r="507" spans="1:1" ht="18" x14ac:dyDescent="0.25">
      <c r="A507" s="54"/>
    </row>
    <row r="508" spans="1:1" ht="18" x14ac:dyDescent="0.25">
      <c r="A508" s="54"/>
    </row>
    <row r="509" spans="1:1" ht="18" x14ac:dyDescent="0.25">
      <c r="A509" s="54"/>
    </row>
    <row r="510" spans="1:1" ht="18" x14ac:dyDescent="0.25">
      <c r="A510" s="54"/>
    </row>
    <row r="511" spans="1:1" ht="18" x14ac:dyDescent="0.25">
      <c r="A511" s="54"/>
    </row>
    <row r="512" spans="1:1" ht="18" x14ac:dyDescent="0.25">
      <c r="A512" s="54"/>
    </row>
    <row r="513" spans="1:1" ht="18" x14ac:dyDescent="0.25">
      <c r="A513" s="54"/>
    </row>
    <row r="514" spans="1:1" ht="18" x14ac:dyDescent="0.25">
      <c r="A514" s="54"/>
    </row>
    <row r="515" spans="1:1" ht="18" x14ac:dyDescent="0.25">
      <c r="A515" s="54"/>
    </row>
    <row r="516" spans="1:1" ht="18" x14ac:dyDescent="0.25">
      <c r="A516" s="54"/>
    </row>
    <row r="517" spans="1:1" ht="18" x14ac:dyDescent="0.25">
      <c r="A517" s="54"/>
    </row>
    <row r="518" spans="1:1" ht="18" x14ac:dyDescent="0.25">
      <c r="A518" s="54"/>
    </row>
    <row r="519" spans="1:1" ht="18" x14ac:dyDescent="0.25">
      <c r="A519" s="54"/>
    </row>
    <row r="520" spans="1:1" ht="18" x14ac:dyDescent="0.25">
      <c r="A520" s="54"/>
    </row>
    <row r="521" spans="1:1" ht="18" x14ac:dyDescent="0.25">
      <c r="A521" s="54"/>
    </row>
    <row r="522" spans="1:1" ht="18" x14ac:dyDescent="0.25">
      <c r="A522" s="54"/>
    </row>
    <row r="523" spans="1:1" ht="18" x14ac:dyDescent="0.25">
      <c r="A523" s="54"/>
    </row>
    <row r="524" spans="1:1" ht="18" x14ac:dyDescent="0.25">
      <c r="A524" s="54"/>
    </row>
    <row r="525" spans="1:1" ht="18" x14ac:dyDescent="0.25">
      <c r="A525" s="54"/>
    </row>
    <row r="526" spans="1:1" ht="18" x14ac:dyDescent="0.25">
      <c r="A526" s="54"/>
    </row>
    <row r="527" spans="1:1" ht="18" x14ac:dyDescent="0.25">
      <c r="A527" s="54"/>
    </row>
    <row r="528" spans="1:1" ht="18" x14ac:dyDescent="0.25">
      <c r="A528" s="54"/>
    </row>
    <row r="529" spans="1:1" ht="18" x14ac:dyDescent="0.25">
      <c r="A529" s="54"/>
    </row>
    <row r="530" spans="1:1" ht="18" x14ac:dyDescent="0.25">
      <c r="A530" s="54"/>
    </row>
    <row r="531" spans="1:1" ht="18" x14ac:dyDescent="0.25">
      <c r="A531" s="54"/>
    </row>
    <row r="532" spans="1:1" ht="18" x14ac:dyDescent="0.25">
      <c r="A532" s="54"/>
    </row>
    <row r="533" spans="1:1" ht="18" x14ac:dyDescent="0.25">
      <c r="A533" s="54"/>
    </row>
    <row r="534" spans="1:1" ht="18" x14ac:dyDescent="0.25">
      <c r="A534" s="54"/>
    </row>
    <row r="535" spans="1:1" ht="18" x14ac:dyDescent="0.25">
      <c r="A535" s="54"/>
    </row>
    <row r="536" spans="1:1" ht="18" x14ac:dyDescent="0.25">
      <c r="A536" s="54"/>
    </row>
    <row r="537" spans="1:1" ht="18" x14ac:dyDescent="0.25">
      <c r="A537" s="54"/>
    </row>
    <row r="538" spans="1:1" ht="18" x14ac:dyDescent="0.25">
      <c r="A538" s="54"/>
    </row>
    <row r="539" spans="1:1" ht="18" x14ac:dyDescent="0.25">
      <c r="A539" s="54"/>
    </row>
    <row r="540" spans="1:1" ht="18" x14ac:dyDescent="0.25">
      <c r="A540" s="54"/>
    </row>
    <row r="541" spans="1:1" ht="18" x14ac:dyDescent="0.25">
      <c r="A541" s="54"/>
    </row>
    <row r="542" spans="1:1" ht="18" x14ac:dyDescent="0.25">
      <c r="A542" s="54"/>
    </row>
    <row r="543" spans="1:1" ht="18" x14ac:dyDescent="0.25">
      <c r="A543" s="54"/>
    </row>
    <row r="544" spans="1:1" ht="18" x14ac:dyDescent="0.25">
      <c r="A544" s="54"/>
    </row>
    <row r="545" spans="1:1" ht="18" x14ac:dyDescent="0.25">
      <c r="A545" s="54"/>
    </row>
    <row r="546" spans="1:1" ht="18" x14ac:dyDescent="0.25">
      <c r="A546" s="54"/>
    </row>
    <row r="547" spans="1:1" ht="18" x14ac:dyDescent="0.25">
      <c r="A547" s="54"/>
    </row>
    <row r="548" spans="1:1" ht="18" x14ac:dyDescent="0.25">
      <c r="A548" s="54"/>
    </row>
    <row r="549" spans="1:1" ht="18" x14ac:dyDescent="0.25">
      <c r="A549" s="54"/>
    </row>
    <row r="550" spans="1:1" ht="18" x14ac:dyDescent="0.25">
      <c r="A550" s="54"/>
    </row>
    <row r="551" spans="1:1" ht="18" x14ac:dyDescent="0.25">
      <c r="A551" s="54"/>
    </row>
    <row r="552" spans="1:1" ht="18" x14ac:dyDescent="0.25">
      <c r="A552" s="54"/>
    </row>
    <row r="553" spans="1:1" ht="18" x14ac:dyDescent="0.25">
      <c r="A553" s="54"/>
    </row>
    <row r="554" spans="1:1" ht="18" x14ac:dyDescent="0.25">
      <c r="A554" s="54"/>
    </row>
    <row r="555" spans="1:1" ht="18" x14ac:dyDescent="0.25">
      <c r="A555" s="54"/>
    </row>
    <row r="556" spans="1:1" ht="18" x14ac:dyDescent="0.25">
      <c r="A556" s="54"/>
    </row>
    <row r="557" spans="1:1" ht="18" x14ac:dyDescent="0.25">
      <c r="A557" s="54"/>
    </row>
    <row r="558" spans="1:1" ht="18" x14ac:dyDescent="0.25">
      <c r="A558" s="54"/>
    </row>
    <row r="559" spans="1:1" ht="18" x14ac:dyDescent="0.25">
      <c r="A559" s="54"/>
    </row>
    <row r="560" spans="1:1" ht="18" x14ac:dyDescent="0.25">
      <c r="A560" s="54"/>
    </row>
    <row r="561" spans="1:1" ht="18" x14ac:dyDescent="0.25">
      <c r="A561" s="54"/>
    </row>
    <row r="562" spans="1:1" ht="18" x14ac:dyDescent="0.25">
      <c r="A562" s="54"/>
    </row>
    <row r="563" spans="1:1" ht="18" x14ac:dyDescent="0.25">
      <c r="A563" s="54"/>
    </row>
    <row r="564" spans="1:1" ht="18" x14ac:dyDescent="0.25">
      <c r="A564" s="54"/>
    </row>
    <row r="565" spans="1:1" ht="18" x14ac:dyDescent="0.25">
      <c r="A565" s="54"/>
    </row>
    <row r="566" spans="1:1" ht="18" x14ac:dyDescent="0.25">
      <c r="A566" s="54"/>
    </row>
    <row r="567" spans="1:1" ht="18" x14ac:dyDescent="0.25">
      <c r="A567" s="54"/>
    </row>
    <row r="568" spans="1:1" ht="18" x14ac:dyDescent="0.25">
      <c r="A568" s="54"/>
    </row>
    <row r="569" spans="1:1" ht="18" x14ac:dyDescent="0.25">
      <c r="A569" s="54"/>
    </row>
    <row r="570" spans="1:1" ht="18" x14ac:dyDescent="0.25">
      <c r="A570" s="54"/>
    </row>
    <row r="571" spans="1:1" ht="18" x14ac:dyDescent="0.25">
      <c r="A571" s="54"/>
    </row>
    <row r="572" spans="1:1" ht="18" x14ac:dyDescent="0.25">
      <c r="A572" s="54"/>
    </row>
    <row r="573" spans="1:1" ht="18" x14ac:dyDescent="0.25">
      <c r="A573" s="54"/>
    </row>
    <row r="574" spans="1:1" ht="18" x14ac:dyDescent="0.25">
      <c r="A574" s="54"/>
    </row>
    <row r="575" spans="1:1" ht="18" x14ac:dyDescent="0.25">
      <c r="A575" s="54"/>
    </row>
    <row r="576" spans="1:1" ht="18" x14ac:dyDescent="0.25">
      <c r="A576" s="54"/>
    </row>
    <row r="577" spans="1:1" ht="18" x14ac:dyDescent="0.25">
      <c r="A577" s="54"/>
    </row>
    <row r="578" spans="1:1" ht="18" x14ac:dyDescent="0.25">
      <c r="A578" s="54"/>
    </row>
    <row r="579" spans="1:1" ht="18" x14ac:dyDescent="0.25">
      <c r="A579" s="54"/>
    </row>
    <row r="580" spans="1:1" ht="18" x14ac:dyDescent="0.25">
      <c r="A580" s="54"/>
    </row>
    <row r="581" spans="1:1" ht="18" x14ac:dyDescent="0.25">
      <c r="A581" s="54"/>
    </row>
    <row r="582" spans="1:1" ht="18" x14ac:dyDescent="0.25">
      <c r="A582" s="54"/>
    </row>
    <row r="583" spans="1:1" ht="18" x14ac:dyDescent="0.25">
      <c r="A583" s="54"/>
    </row>
    <row r="584" spans="1:1" ht="18" x14ac:dyDescent="0.25">
      <c r="A584" s="54"/>
    </row>
    <row r="585" spans="1:1" ht="18" x14ac:dyDescent="0.25">
      <c r="A585" s="54"/>
    </row>
    <row r="586" spans="1:1" ht="18" x14ac:dyDescent="0.25">
      <c r="A586" s="54"/>
    </row>
    <row r="587" spans="1:1" ht="18" x14ac:dyDescent="0.25">
      <c r="A587" s="54"/>
    </row>
    <row r="588" spans="1:1" ht="18" x14ac:dyDescent="0.25">
      <c r="A588" s="54"/>
    </row>
    <row r="589" spans="1:1" ht="18" x14ac:dyDescent="0.25">
      <c r="A589" s="54"/>
    </row>
    <row r="590" spans="1:1" ht="18" x14ac:dyDescent="0.25">
      <c r="A590" s="54"/>
    </row>
    <row r="591" spans="1:1" ht="18" x14ac:dyDescent="0.25">
      <c r="A591" s="54"/>
    </row>
    <row r="592" spans="1:1" ht="18" x14ac:dyDescent="0.25">
      <c r="A592" s="54"/>
    </row>
    <row r="593" spans="1:1" ht="18" x14ac:dyDescent="0.25">
      <c r="A593" s="54"/>
    </row>
    <row r="594" spans="1:1" ht="18" x14ac:dyDescent="0.25">
      <c r="A594" s="54"/>
    </row>
    <row r="595" spans="1:1" ht="18" x14ac:dyDescent="0.25">
      <c r="A595" s="54"/>
    </row>
    <row r="596" spans="1:1" ht="18" x14ac:dyDescent="0.25">
      <c r="A596" s="54"/>
    </row>
    <row r="597" spans="1:1" ht="18" x14ac:dyDescent="0.25">
      <c r="A597" s="54"/>
    </row>
    <row r="598" spans="1:1" ht="18" x14ac:dyDescent="0.25">
      <c r="A598" s="54"/>
    </row>
    <row r="599" spans="1:1" ht="18" x14ac:dyDescent="0.25">
      <c r="A599" s="54"/>
    </row>
    <row r="600" spans="1:1" ht="18" x14ac:dyDescent="0.25">
      <c r="A600" s="54"/>
    </row>
    <row r="601" spans="1:1" ht="18" x14ac:dyDescent="0.25">
      <c r="A601" s="54"/>
    </row>
    <row r="602" spans="1:1" ht="18" x14ac:dyDescent="0.25">
      <c r="A602" s="54"/>
    </row>
    <row r="603" spans="1:1" ht="18" x14ac:dyDescent="0.25">
      <c r="A603" s="54"/>
    </row>
    <row r="604" spans="1:1" ht="18" x14ac:dyDescent="0.25">
      <c r="A604" s="54"/>
    </row>
    <row r="605" spans="1:1" ht="18" x14ac:dyDescent="0.25">
      <c r="A605" s="54"/>
    </row>
    <row r="606" spans="1:1" ht="18" x14ac:dyDescent="0.25">
      <c r="A606" s="54"/>
    </row>
    <row r="607" spans="1:1" ht="18" x14ac:dyDescent="0.25">
      <c r="A607" s="54"/>
    </row>
    <row r="608" spans="1:1" ht="18" x14ac:dyDescent="0.25">
      <c r="A608" s="54"/>
    </row>
    <row r="609" spans="1:1" ht="18" x14ac:dyDescent="0.25">
      <c r="A609" s="54"/>
    </row>
    <row r="610" spans="1:1" ht="18" x14ac:dyDescent="0.25">
      <c r="A610" s="54"/>
    </row>
    <row r="611" spans="1:1" ht="18" x14ac:dyDescent="0.25">
      <c r="A611" s="54"/>
    </row>
    <row r="612" spans="1:1" ht="18" x14ac:dyDescent="0.25">
      <c r="A612" s="54"/>
    </row>
    <row r="613" spans="1:1" ht="18" x14ac:dyDescent="0.25">
      <c r="A613" s="54"/>
    </row>
    <row r="614" spans="1:1" ht="18" x14ac:dyDescent="0.25">
      <c r="A614" s="54"/>
    </row>
    <row r="615" spans="1:1" ht="18" x14ac:dyDescent="0.25">
      <c r="A615" s="54"/>
    </row>
    <row r="616" spans="1:1" ht="18" x14ac:dyDescent="0.25">
      <c r="A616" s="54"/>
    </row>
    <row r="617" spans="1:1" ht="18" x14ac:dyDescent="0.25">
      <c r="A617" s="54"/>
    </row>
    <row r="618" spans="1:1" ht="18" x14ac:dyDescent="0.25">
      <c r="A618" s="54"/>
    </row>
    <row r="619" spans="1:1" ht="18" x14ac:dyDescent="0.25">
      <c r="A619" s="54"/>
    </row>
    <row r="620" spans="1:1" ht="18" x14ac:dyDescent="0.25">
      <c r="A620" s="54"/>
    </row>
    <row r="621" spans="1:1" ht="18" x14ac:dyDescent="0.25">
      <c r="A621" s="54"/>
    </row>
    <row r="622" spans="1:1" ht="18" x14ac:dyDescent="0.25">
      <c r="A622" s="54"/>
    </row>
    <row r="623" spans="1:1" ht="18" x14ac:dyDescent="0.25">
      <c r="A623" s="54"/>
    </row>
    <row r="624" spans="1:1" ht="18" x14ac:dyDescent="0.25">
      <c r="A624" s="54"/>
    </row>
    <row r="625" spans="1:1" ht="18" x14ac:dyDescent="0.25">
      <c r="A625" s="54"/>
    </row>
    <row r="626" spans="1:1" ht="18" x14ac:dyDescent="0.25">
      <c r="A626" s="54"/>
    </row>
    <row r="627" spans="1:1" ht="18" x14ac:dyDescent="0.25">
      <c r="A627" s="54"/>
    </row>
    <row r="628" spans="1:1" ht="18" x14ac:dyDescent="0.25">
      <c r="A628" s="54"/>
    </row>
    <row r="629" spans="1:1" ht="18" x14ac:dyDescent="0.25">
      <c r="A629" s="54"/>
    </row>
    <row r="630" spans="1:1" ht="18" x14ac:dyDescent="0.25">
      <c r="A630" s="54"/>
    </row>
    <row r="631" spans="1:1" ht="18" x14ac:dyDescent="0.25">
      <c r="A631" s="54"/>
    </row>
    <row r="632" spans="1:1" ht="18" x14ac:dyDescent="0.25">
      <c r="A632" s="54"/>
    </row>
    <row r="633" spans="1:1" ht="18" x14ac:dyDescent="0.25">
      <c r="A633" s="54"/>
    </row>
    <row r="634" spans="1:1" ht="18" x14ac:dyDescent="0.25">
      <c r="A634" s="54"/>
    </row>
    <row r="635" spans="1:1" ht="18" x14ac:dyDescent="0.25">
      <c r="A635" s="54"/>
    </row>
    <row r="636" spans="1:1" ht="18" x14ac:dyDescent="0.25">
      <c r="A636" s="54"/>
    </row>
    <row r="637" spans="1:1" ht="18" x14ac:dyDescent="0.25">
      <c r="A637" s="54"/>
    </row>
    <row r="638" spans="1:1" ht="18" x14ac:dyDescent="0.25">
      <c r="A638" s="54"/>
    </row>
    <row r="639" spans="1:1" ht="18" x14ac:dyDescent="0.25">
      <c r="A639" s="54"/>
    </row>
    <row r="640" spans="1:1" ht="18" x14ac:dyDescent="0.25">
      <c r="A640" s="54"/>
    </row>
    <row r="641" spans="1:1" ht="18" x14ac:dyDescent="0.25">
      <c r="A641" s="54"/>
    </row>
    <row r="642" spans="1:1" ht="18" x14ac:dyDescent="0.25">
      <c r="A642" s="54"/>
    </row>
    <row r="643" spans="1:1" ht="18" x14ac:dyDescent="0.25">
      <c r="A643" s="54"/>
    </row>
    <row r="644" spans="1:1" ht="18" x14ac:dyDescent="0.25">
      <c r="A644" s="54"/>
    </row>
    <row r="645" spans="1:1" ht="18" x14ac:dyDescent="0.25">
      <c r="A645" s="54"/>
    </row>
    <row r="646" spans="1:1" ht="18" x14ac:dyDescent="0.25">
      <c r="A646" s="54"/>
    </row>
    <row r="647" spans="1:1" ht="18" x14ac:dyDescent="0.25">
      <c r="A647" s="54"/>
    </row>
    <row r="648" spans="1:1" ht="18" x14ac:dyDescent="0.25">
      <c r="A648" s="54"/>
    </row>
    <row r="649" spans="1:1" ht="18" x14ac:dyDescent="0.25">
      <c r="A649" s="54"/>
    </row>
    <row r="650" spans="1:1" ht="18" x14ac:dyDescent="0.25">
      <c r="A650" s="54"/>
    </row>
    <row r="651" spans="1:1" ht="18" x14ac:dyDescent="0.25">
      <c r="A651" s="54"/>
    </row>
    <row r="652" spans="1:1" ht="18" x14ac:dyDescent="0.25">
      <c r="A652" s="54"/>
    </row>
    <row r="653" spans="1:1" ht="18" x14ac:dyDescent="0.25">
      <c r="A653" s="54"/>
    </row>
    <row r="654" spans="1:1" ht="18" x14ac:dyDescent="0.25">
      <c r="A654" s="54"/>
    </row>
    <row r="655" spans="1:1" ht="18" x14ac:dyDescent="0.25">
      <c r="A655" s="54"/>
    </row>
    <row r="656" spans="1:1" ht="18" x14ac:dyDescent="0.25">
      <c r="A656" s="54"/>
    </row>
    <row r="657" spans="1:1" ht="18" x14ac:dyDescent="0.25">
      <c r="A657" s="54"/>
    </row>
    <row r="658" spans="1:1" ht="18" x14ac:dyDescent="0.25">
      <c r="A658" s="54"/>
    </row>
    <row r="659" spans="1:1" ht="18" x14ac:dyDescent="0.25">
      <c r="A659" s="54"/>
    </row>
    <row r="660" spans="1:1" ht="18" x14ac:dyDescent="0.25">
      <c r="A660" s="54"/>
    </row>
    <row r="661" spans="1:1" ht="18" x14ac:dyDescent="0.25">
      <c r="A661" s="54"/>
    </row>
    <row r="662" spans="1:1" ht="18" x14ac:dyDescent="0.25">
      <c r="A662" s="54"/>
    </row>
    <row r="663" spans="1:1" ht="18" x14ac:dyDescent="0.25">
      <c r="A663" s="54"/>
    </row>
    <row r="664" spans="1:1" ht="18" x14ac:dyDescent="0.25">
      <c r="A664" s="54"/>
    </row>
    <row r="665" spans="1:1" ht="18" x14ac:dyDescent="0.25">
      <c r="A665" s="54"/>
    </row>
    <row r="666" spans="1:1" ht="18" x14ac:dyDescent="0.25">
      <c r="A666" s="54"/>
    </row>
    <row r="667" spans="1:1" ht="18" x14ac:dyDescent="0.25">
      <c r="A667" s="54"/>
    </row>
    <row r="668" spans="1:1" ht="18" x14ac:dyDescent="0.25">
      <c r="A668" s="54"/>
    </row>
    <row r="669" spans="1:1" ht="18" x14ac:dyDescent="0.25">
      <c r="A669" s="54"/>
    </row>
    <row r="670" spans="1:1" ht="18" x14ac:dyDescent="0.25">
      <c r="A670" s="54"/>
    </row>
    <row r="671" spans="1:1" ht="18" x14ac:dyDescent="0.25">
      <c r="A671" s="54"/>
    </row>
    <row r="672" spans="1:1" ht="18" x14ac:dyDescent="0.25">
      <c r="A672" s="54"/>
    </row>
    <row r="673" spans="1:1" ht="18" x14ac:dyDescent="0.25">
      <c r="A673" s="54"/>
    </row>
    <row r="674" spans="1:1" ht="18" x14ac:dyDescent="0.25">
      <c r="A674" s="54"/>
    </row>
    <row r="675" spans="1:1" ht="18" x14ac:dyDescent="0.25">
      <c r="A675" s="54"/>
    </row>
    <row r="676" spans="1:1" ht="18" x14ac:dyDescent="0.25">
      <c r="A676" s="54"/>
    </row>
    <row r="677" spans="1:1" ht="18" x14ac:dyDescent="0.25">
      <c r="A677" s="54"/>
    </row>
    <row r="678" spans="1:1" ht="18" x14ac:dyDescent="0.25">
      <c r="A678" s="54"/>
    </row>
    <row r="679" spans="1:1" ht="18" x14ac:dyDescent="0.25">
      <c r="A679" s="54"/>
    </row>
    <row r="680" spans="1:1" ht="18" x14ac:dyDescent="0.25">
      <c r="A680" s="54"/>
    </row>
    <row r="681" spans="1:1" ht="18" x14ac:dyDescent="0.25">
      <c r="A681" s="54"/>
    </row>
    <row r="682" spans="1:1" ht="18" x14ac:dyDescent="0.25">
      <c r="A682" s="54"/>
    </row>
    <row r="683" spans="1:1" ht="18" x14ac:dyDescent="0.25">
      <c r="A683" s="54"/>
    </row>
    <row r="684" spans="1:1" ht="18" x14ac:dyDescent="0.25">
      <c r="A684" s="54"/>
    </row>
    <row r="685" spans="1:1" ht="18" x14ac:dyDescent="0.25">
      <c r="A685" s="54"/>
    </row>
    <row r="686" spans="1:1" ht="18" x14ac:dyDescent="0.25">
      <c r="A686" s="54"/>
    </row>
    <row r="687" spans="1:1" ht="18" x14ac:dyDescent="0.25">
      <c r="A687" s="54"/>
    </row>
    <row r="688" spans="1:1" ht="18" x14ac:dyDescent="0.25">
      <c r="A688" s="54"/>
    </row>
    <row r="689" spans="1:1" ht="18" x14ac:dyDescent="0.25">
      <c r="A689" s="54"/>
    </row>
    <row r="690" spans="1:1" ht="18" x14ac:dyDescent="0.25">
      <c r="A690" s="54"/>
    </row>
    <row r="691" spans="1:1" ht="18" x14ac:dyDescent="0.25">
      <c r="A691" s="54"/>
    </row>
    <row r="692" spans="1:1" ht="18" x14ac:dyDescent="0.25">
      <c r="A692" s="54"/>
    </row>
    <row r="693" spans="1:1" ht="18" x14ac:dyDescent="0.25">
      <c r="A693" s="54"/>
    </row>
    <row r="694" spans="1:1" ht="18" x14ac:dyDescent="0.25">
      <c r="A694" s="54"/>
    </row>
    <row r="695" spans="1:1" ht="18" x14ac:dyDescent="0.25">
      <c r="A695" s="54"/>
    </row>
    <row r="696" spans="1:1" ht="18" x14ac:dyDescent="0.25">
      <c r="A696" s="54"/>
    </row>
    <row r="697" spans="1:1" ht="18" x14ac:dyDescent="0.25">
      <c r="A697" s="54"/>
    </row>
    <row r="698" spans="1:1" ht="18" x14ac:dyDescent="0.25">
      <c r="A698" s="54"/>
    </row>
    <row r="699" spans="1:1" ht="18" x14ac:dyDescent="0.25">
      <c r="A699" s="54"/>
    </row>
    <row r="700" spans="1:1" ht="18" x14ac:dyDescent="0.25">
      <c r="A700" s="54"/>
    </row>
    <row r="701" spans="1:1" ht="18" x14ac:dyDescent="0.25">
      <c r="A701" s="54"/>
    </row>
    <row r="702" spans="1:1" ht="18" x14ac:dyDescent="0.25">
      <c r="A702" s="54"/>
    </row>
    <row r="703" spans="1:1" ht="18" x14ac:dyDescent="0.25">
      <c r="A703" s="54"/>
    </row>
    <row r="704" spans="1:1" ht="18" x14ac:dyDescent="0.25">
      <c r="A704" s="54"/>
    </row>
    <row r="705" spans="1:1" ht="18" x14ac:dyDescent="0.25">
      <c r="A705" s="54"/>
    </row>
    <row r="706" spans="1:1" ht="18" x14ac:dyDescent="0.25">
      <c r="A706" s="54"/>
    </row>
    <row r="707" spans="1:1" ht="18" x14ac:dyDescent="0.25">
      <c r="A707" s="54"/>
    </row>
    <row r="708" spans="1:1" ht="18" x14ac:dyDescent="0.25">
      <c r="A708" s="54"/>
    </row>
    <row r="709" spans="1:1" ht="18" x14ac:dyDescent="0.25">
      <c r="A709" s="54"/>
    </row>
    <row r="710" spans="1:1" ht="18" x14ac:dyDescent="0.25">
      <c r="A710" s="54"/>
    </row>
    <row r="711" spans="1:1" ht="18" x14ac:dyDescent="0.25">
      <c r="A711" s="54"/>
    </row>
    <row r="712" spans="1:1" ht="18" x14ac:dyDescent="0.25">
      <c r="A712" s="54"/>
    </row>
    <row r="713" spans="1:1" ht="18" x14ac:dyDescent="0.25">
      <c r="A713" s="54"/>
    </row>
    <row r="714" spans="1:1" ht="18" x14ac:dyDescent="0.25">
      <c r="A714" s="54"/>
    </row>
    <row r="715" spans="1:1" ht="18" x14ac:dyDescent="0.25">
      <c r="A715" s="54"/>
    </row>
    <row r="716" spans="1:1" ht="18" x14ac:dyDescent="0.25">
      <c r="A716" s="54"/>
    </row>
    <row r="717" spans="1:1" ht="18" x14ac:dyDescent="0.25">
      <c r="A717" s="54"/>
    </row>
    <row r="718" spans="1:1" ht="18" x14ac:dyDescent="0.25">
      <c r="A718" s="54"/>
    </row>
    <row r="719" spans="1:1" ht="18" x14ac:dyDescent="0.25">
      <c r="A719" s="54"/>
    </row>
    <row r="720" spans="1:1" ht="18" x14ac:dyDescent="0.25">
      <c r="A720" s="54"/>
    </row>
    <row r="721" spans="1:1" ht="18" x14ac:dyDescent="0.25">
      <c r="A721" s="54"/>
    </row>
    <row r="722" spans="1:1" ht="18" x14ac:dyDescent="0.25">
      <c r="A722" s="54"/>
    </row>
    <row r="723" spans="1:1" ht="18" x14ac:dyDescent="0.25">
      <c r="A723" s="54"/>
    </row>
    <row r="724" spans="1:1" ht="18" x14ac:dyDescent="0.25">
      <c r="A724" s="54"/>
    </row>
    <row r="725" spans="1:1" ht="18" x14ac:dyDescent="0.25">
      <c r="A725" s="54"/>
    </row>
    <row r="726" spans="1:1" ht="18" x14ac:dyDescent="0.25">
      <c r="A726" s="54"/>
    </row>
    <row r="727" spans="1:1" ht="18" x14ac:dyDescent="0.25">
      <c r="A727" s="54"/>
    </row>
    <row r="728" spans="1:1" ht="18" x14ac:dyDescent="0.25">
      <c r="A728" s="54"/>
    </row>
    <row r="729" spans="1:1" ht="18" x14ac:dyDescent="0.25">
      <c r="A729" s="54"/>
    </row>
    <row r="730" spans="1:1" ht="18" x14ac:dyDescent="0.25">
      <c r="A730" s="54"/>
    </row>
    <row r="731" spans="1:1" ht="18" x14ac:dyDescent="0.25">
      <c r="A731" s="54"/>
    </row>
    <row r="732" spans="1:1" ht="18" x14ac:dyDescent="0.25">
      <c r="A732" s="54"/>
    </row>
    <row r="733" spans="1:1" ht="18" x14ac:dyDescent="0.25">
      <c r="A733" s="54"/>
    </row>
    <row r="734" spans="1:1" ht="18" x14ac:dyDescent="0.25">
      <c r="A734" s="54"/>
    </row>
    <row r="735" spans="1:1" ht="18" x14ac:dyDescent="0.25">
      <c r="A735" s="54"/>
    </row>
    <row r="736" spans="1:1" ht="18" x14ac:dyDescent="0.25">
      <c r="A736" s="54"/>
    </row>
    <row r="737" spans="1:1" ht="18" x14ac:dyDescent="0.25">
      <c r="A737" s="54"/>
    </row>
    <row r="738" spans="1:1" ht="18" x14ac:dyDescent="0.25">
      <c r="A738" s="54"/>
    </row>
    <row r="739" spans="1:1" ht="18" x14ac:dyDescent="0.25">
      <c r="A739" s="54"/>
    </row>
    <row r="740" spans="1:1" ht="18" x14ac:dyDescent="0.25">
      <c r="A740" s="54"/>
    </row>
    <row r="741" spans="1:1" ht="18" x14ac:dyDescent="0.25">
      <c r="A741" s="54"/>
    </row>
    <row r="742" spans="1:1" ht="18" x14ac:dyDescent="0.25">
      <c r="A742" s="54"/>
    </row>
    <row r="743" spans="1:1" ht="18" x14ac:dyDescent="0.25">
      <c r="A743" s="54"/>
    </row>
    <row r="744" spans="1:1" ht="18" x14ac:dyDescent="0.25">
      <c r="A744" s="54"/>
    </row>
    <row r="745" spans="1:1" ht="18" x14ac:dyDescent="0.25">
      <c r="A745" s="54"/>
    </row>
    <row r="746" spans="1:1" ht="18" x14ac:dyDescent="0.25">
      <c r="A746" s="54"/>
    </row>
    <row r="747" spans="1:1" ht="18" x14ac:dyDescent="0.25">
      <c r="A747" s="54"/>
    </row>
    <row r="748" spans="1:1" ht="18" x14ac:dyDescent="0.25">
      <c r="A748" s="54"/>
    </row>
    <row r="749" spans="1:1" ht="18" x14ac:dyDescent="0.25">
      <c r="A749" s="54"/>
    </row>
    <row r="750" spans="1:1" ht="18" x14ac:dyDescent="0.25">
      <c r="A750" s="54"/>
    </row>
    <row r="751" spans="1:1" ht="18" x14ac:dyDescent="0.25">
      <c r="A751" s="54"/>
    </row>
    <row r="752" spans="1:1" ht="18" x14ac:dyDescent="0.25">
      <c r="A752" s="54"/>
    </row>
    <row r="753" spans="1:1" ht="18" x14ac:dyDescent="0.25">
      <c r="A753" s="54"/>
    </row>
    <row r="754" spans="1:1" ht="18" x14ac:dyDescent="0.25">
      <c r="A754" s="54"/>
    </row>
    <row r="755" spans="1:1" ht="18" x14ac:dyDescent="0.25">
      <c r="A755" s="54"/>
    </row>
    <row r="756" spans="1:1" ht="18" x14ac:dyDescent="0.25">
      <c r="A756" s="54"/>
    </row>
    <row r="757" spans="1:1" ht="18" x14ac:dyDescent="0.25">
      <c r="A757" s="54"/>
    </row>
    <row r="758" spans="1:1" ht="18" x14ac:dyDescent="0.25">
      <c r="A758" s="54"/>
    </row>
    <row r="759" spans="1:1" ht="18" x14ac:dyDescent="0.25">
      <c r="A759" s="54"/>
    </row>
    <row r="760" spans="1:1" ht="18" x14ac:dyDescent="0.25">
      <c r="A760" s="54"/>
    </row>
    <row r="761" spans="1:1" ht="18" x14ac:dyDescent="0.25">
      <c r="A761" s="54"/>
    </row>
    <row r="762" spans="1:1" ht="18" x14ac:dyDescent="0.25">
      <c r="A762" s="54"/>
    </row>
    <row r="763" spans="1:1" ht="18" x14ac:dyDescent="0.25">
      <c r="A763" s="54"/>
    </row>
    <row r="764" spans="1:1" ht="18" x14ac:dyDescent="0.25">
      <c r="A764" s="54"/>
    </row>
    <row r="765" spans="1:1" ht="18" x14ac:dyDescent="0.25">
      <c r="A765" s="54"/>
    </row>
    <row r="766" spans="1:1" ht="18" x14ac:dyDescent="0.25">
      <c r="A766" s="54"/>
    </row>
    <row r="767" spans="1:1" ht="18" x14ac:dyDescent="0.25">
      <c r="A767" s="54"/>
    </row>
    <row r="768" spans="1:1" ht="18" x14ac:dyDescent="0.25">
      <c r="A768" s="54"/>
    </row>
    <row r="769" spans="1:1" ht="18" x14ac:dyDescent="0.25">
      <c r="A769" s="54"/>
    </row>
    <row r="770" spans="1:1" ht="18" x14ac:dyDescent="0.25">
      <c r="A770" s="54"/>
    </row>
    <row r="771" spans="1:1" ht="18" x14ac:dyDescent="0.25">
      <c r="A771" s="54"/>
    </row>
    <row r="772" spans="1:1" ht="18" x14ac:dyDescent="0.25">
      <c r="A772" s="54"/>
    </row>
    <row r="773" spans="1:1" ht="18" x14ac:dyDescent="0.25">
      <c r="A773" s="54"/>
    </row>
    <row r="774" spans="1:1" ht="18" x14ac:dyDescent="0.25">
      <c r="A774" s="54"/>
    </row>
    <row r="775" spans="1:1" ht="18" x14ac:dyDescent="0.25">
      <c r="A775" s="54"/>
    </row>
    <row r="776" spans="1:1" ht="18" x14ac:dyDescent="0.25">
      <c r="A776" s="54"/>
    </row>
    <row r="777" spans="1:1" ht="18" x14ac:dyDescent="0.25">
      <c r="A777" s="54"/>
    </row>
    <row r="778" spans="1:1" ht="18" x14ac:dyDescent="0.25">
      <c r="A778" s="54"/>
    </row>
    <row r="779" spans="1:1" ht="18" x14ac:dyDescent="0.25">
      <c r="A779" s="54"/>
    </row>
    <row r="780" spans="1:1" ht="18" x14ac:dyDescent="0.25">
      <c r="A780" s="54"/>
    </row>
    <row r="781" spans="1:1" ht="18" x14ac:dyDescent="0.25">
      <c r="A781" s="54"/>
    </row>
    <row r="782" spans="1:1" ht="18" x14ac:dyDescent="0.25">
      <c r="A782" s="54"/>
    </row>
    <row r="783" spans="1:1" ht="18" x14ac:dyDescent="0.25">
      <c r="A783" s="54"/>
    </row>
    <row r="784" spans="1:1" ht="18" x14ac:dyDescent="0.25">
      <c r="A784" s="54"/>
    </row>
    <row r="785" spans="1:1" ht="18" x14ac:dyDescent="0.25">
      <c r="A785" s="54"/>
    </row>
    <row r="786" spans="1:1" ht="18" x14ac:dyDescent="0.25">
      <c r="A786" s="54"/>
    </row>
    <row r="787" spans="1:1" ht="18" x14ac:dyDescent="0.25">
      <c r="A787" s="54"/>
    </row>
    <row r="788" spans="1:1" ht="18" x14ac:dyDescent="0.25">
      <c r="A788" s="54"/>
    </row>
    <row r="789" spans="1:1" ht="18" x14ac:dyDescent="0.25">
      <c r="A789" s="54"/>
    </row>
    <row r="790" spans="1:1" ht="18" x14ac:dyDescent="0.25">
      <c r="A790" s="54"/>
    </row>
    <row r="791" spans="1:1" ht="18" x14ac:dyDescent="0.25">
      <c r="A791" s="54"/>
    </row>
    <row r="792" spans="1:1" ht="18" x14ac:dyDescent="0.25">
      <c r="A792" s="54"/>
    </row>
    <row r="793" spans="1:1" ht="18" x14ac:dyDescent="0.25">
      <c r="A793" s="54"/>
    </row>
    <row r="794" spans="1:1" ht="18" x14ac:dyDescent="0.25">
      <c r="A794" s="54"/>
    </row>
    <row r="795" spans="1:1" ht="18" x14ac:dyDescent="0.25">
      <c r="A795" s="54"/>
    </row>
    <row r="796" spans="1:1" ht="18" x14ac:dyDescent="0.25">
      <c r="A796" s="54"/>
    </row>
    <row r="797" spans="1:1" ht="18" x14ac:dyDescent="0.25">
      <c r="A797" s="54"/>
    </row>
    <row r="798" spans="1:1" ht="18" x14ac:dyDescent="0.25">
      <c r="A798" s="54"/>
    </row>
    <row r="799" spans="1:1" ht="18" x14ac:dyDescent="0.25">
      <c r="A799" s="54"/>
    </row>
    <row r="800" spans="1:1" ht="18" x14ac:dyDescent="0.25">
      <c r="A800" s="54"/>
    </row>
    <row r="801" spans="1:1" ht="18" x14ac:dyDescent="0.25">
      <c r="A801" s="54"/>
    </row>
    <row r="802" spans="1:1" ht="18" x14ac:dyDescent="0.25">
      <c r="A802" s="54"/>
    </row>
    <row r="803" spans="1:1" ht="18" x14ac:dyDescent="0.25">
      <c r="A803" s="54"/>
    </row>
    <row r="804" spans="1:1" ht="18" x14ac:dyDescent="0.25">
      <c r="A804" s="54"/>
    </row>
    <row r="805" spans="1:1" ht="18" x14ac:dyDescent="0.25">
      <c r="A805" s="54"/>
    </row>
    <row r="806" spans="1:1" ht="18" x14ac:dyDescent="0.25">
      <c r="A806" s="54"/>
    </row>
    <row r="807" spans="1:1" ht="18" x14ac:dyDescent="0.25">
      <c r="A807" s="54"/>
    </row>
    <row r="808" spans="1:1" ht="18" x14ac:dyDescent="0.25">
      <c r="A808" s="54"/>
    </row>
    <row r="809" spans="1:1" ht="18" x14ac:dyDescent="0.25">
      <c r="A809" s="54"/>
    </row>
    <row r="810" spans="1:1" ht="18" x14ac:dyDescent="0.25">
      <c r="A810" s="54"/>
    </row>
    <row r="811" spans="1:1" ht="18" x14ac:dyDescent="0.25">
      <c r="A811" s="54"/>
    </row>
    <row r="812" spans="1:1" ht="18" x14ac:dyDescent="0.25">
      <c r="A812" s="54"/>
    </row>
    <row r="813" spans="1:1" ht="18" x14ac:dyDescent="0.25">
      <c r="A813" s="54"/>
    </row>
    <row r="814" spans="1:1" ht="18" x14ac:dyDescent="0.25">
      <c r="A814" s="54"/>
    </row>
    <row r="815" spans="1:1" ht="18" x14ac:dyDescent="0.25">
      <c r="A815" s="54"/>
    </row>
    <row r="816" spans="1:1" ht="18" x14ac:dyDescent="0.25">
      <c r="A816" s="54"/>
    </row>
    <row r="817" spans="1:1" ht="18" x14ac:dyDescent="0.25">
      <c r="A817" s="54"/>
    </row>
    <row r="818" spans="1:1" ht="18" x14ac:dyDescent="0.25">
      <c r="A818" s="54"/>
    </row>
    <row r="819" spans="1:1" ht="18" x14ac:dyDescent="0.25">
      <c r="A819" s="54"/>
    </row>
    <row r="820" spans="1:1" ht="18" x14ac:dyDescent="0.25">
      <c r="A820" s="54"/>
    </row>
    <row r="821" spans="1:1" ht="18" x14ac:dyDescent="0.25">
      <c r="A821" s="54"/>
    </row>
    <row r="822" spans="1:1" ht="18" x14ac:dyDescent="0.25">
      <c r="A822" s="54"/>
    </row>
    <row r="823" spans="1:1" ht="18" x14ac:dyDescent="0.25">
      <c r="A823" s="54"/>
    </row>
    <row r="824" spans="1:1" ht="18" x14ac:dyDescent="0.25">
      <c r="A824" s="54"/>
    </row>
    <row r="825" spans="1:1" ht="18" x14ac:dyDescent="0.25">
      <c r="A825" s="54"/>
    </row>
    <row r="826" spans="1:1" ht="18" x14ac:dyDescent="0.25">
      <c r="A826" s="54"/>
    </row>
    <row r="827" spans="1:1" ht="18" x14ac:dyDescent="0.25">
      <c r="A827" s="54"/>
    </row>
    <row r="828" spans="1:1" ht="18" x14ac:dyDescent="0.25">
      <c r="A828" s="54"/>
    </row>
    <row r="829" spans="1:1" ht="18" x14ac:dyDescent="0.25">
      <c r="A829" s="54"/>
    </row>
    <row r="830" spans="1:1" ht="18" x14ac:dyDescent="0.25">
      <c r="A830" s="54"/>
    </row>
    <row r="831" spans="1:1" ht="18" x14ac:dyDescent="0.25">
      <c r="A831" s="54"/>
    </row>
    <row r="832" spans="1:1" ht="18" x14ac:dyDescent="0.25">
      <c r="A832" s="54"/>
    </row>
    <row r="833" spans="1:1" ht="18" x14ac:dyDescent="0.25">
      <c r="A833" s="54"/>
    </row>
    <row r="834" spans="1:1" ht="18" x14ac:dyDescent="0.25">
      <c r="A834" s="54"/>
    </row>
    <row r="835" spans="1:1" ht="18" x14ac:dyDescent="0.25">
      <c r="A835" s="54"/>
    </row>
    <row r="836" spans="1:1" ht="18" x14ac:dyDescent="0.25">
      <c r="A836" s="54"/>
    </row>
    <row r="837" spans="1:1" ht="18" x14ac:dyDescent="0.25">
      <c r="A837" s="54"/>
    </row>
    <row r="838" spans="1:1" ht="18" x14ac:dyDescent="0.25">
      <c r="A838" s="54"/>
    </row>
    <row r="839" spans="1:1" ht="18" x14ac:dyDescent="0.25">
      <c r="A839" s="54"/>
    </row>
    <row r="840" spans="1:1" ht="18" x14ac:dyDescent="0.25">
      <c r="A840" s="54"/>
    </row>
    <row r="841" spans="1:1" ht="18" x14ac:dyDescent="0.25">
      <c r="A841" s="54"/>
    </row>
    <row r="842" spans="1:1" ht="18" x14ac:dyDescent="0.25">
      <c r="A842" s="54"/>
    </row>
    <row r="843" spans="1:1" ht="18" x14ac:dyDescent="0.25">
      <c r="A843" s="54"/>
    </row>
    <row r="844" spans="1:1" ht="18" x14ac:dyDescent="0.25">
      <c r="A844" s="54"/>
    </row>
    <row r="845" spans="1:1" ht="18" x14ac:dyDescent="0.25">
      <c r="A845" s="54"/>
    </row>
    <row r="846" spans="1:1" ht="18" x14ac:dyDescent="0.25">
      <c r="A846" s="54"/>
    </row>
    <row r="847" spans="1:1" ht="18" x14ac:dyDescent="0.25">
      <c r="A847" s="54"/>
    </row>
    <row r="848" spans="1:1" ht="18" x14ac:dyDescent="0.25">
      <c r="A848" s="54"/>
    </row>
    <row r="849" spans="1:1" ht="18" x14ac:dyDescent="0.25">
      <c r="A849" s="54"/>
    </row>
    <row r="850" spans="1:1" ht="18" x14ac:dyDescent="0.25">
      <c r="A850" s="54"/>
    </row>
    <row r="851" spans="1:1" ht="18" x14ac:dyDescent="0.25">
      <c r="A851" s="54"/>
    </row>
    <row r="852" spans="1:1" ht="18" x14ac:dyDescent="0.25">
      <c r="A852" s="54"/>
    </row>
    <row r="853" spans="1:1" ht="18" x14ac:dyDescent="0.25">
      <c r="A853" s="54"/>
    </row>
    <row r="854" spans="1:1" ht="18" x14ac:dyDescent="0.25">
      <c r="A854" s="54"/>
    </row>
    <row r="855" spans="1:1" ht="18" x14ac:dyDescent="0.25">
      <c r="A855" s="54"/>
    </row>
    <row r="856" spans="1:1" ht="18" x14ac:dyDescent="0.25">
      <c r="A856" s="54"/>
    </row>
    <row r="857" spans="1:1" ht="18" x14ac:dyDescent="0.25">
      <c r="A857" s="54"/>
    </row>
    <row r="858" spans="1:1" ht="18" x14ac:dyDescent="0.25">
      <c r="A858" s="54"/>
    </row>
    <row r="859" spans="1:1" ht="18" x14ac:dyDescent="0.25">
      <c r="A859" s="54"/>
    </row>
    <row r="860" spans="1:1" ht="18" x14ac:dyDescent="0.25">
      <c r="A860" s="54"/>
    </row>
    <row r="861" spans="1:1" ht="18" x14ac:dyDescent="0.25">
      <c r="A861" s="54"/>
    </row>
    <row r="862" spans="1:1" ht="18" x14ac:dyDescent="0.25">
      <c r="A862" s="54"/>
    </row>
    <row r="863" spans="1:1" ht="18" x14ac:dyDescent="0.25">
      <c r="A863" s="54"/>
    </row>
    <row r="864" spans="1:1" ht="18" x14ac:dyDescent="0.25">
      <c r="A864" s="54"/>
    </row>
  </sheetData>
  <sheetProtection algorithmName="SHA-512" hashValue="bj53nWKBYRa9T9qZpPCxTeH9j6zHk17PAUYQ1V9kmDISJcHpQM/+E+1SvIStUSmzHD0uze+HhCH4B7D3fXjr6g==" saltValue="oZKHIO00uQbQ/ngjfEfYFw==" spinCount="100000" sheet="1" objects="1" scenarios="1"/>
  <mergeCells count="72">
    <mergeCell ref="A30:C30"/>
    <mergeCell ref="K6:L6"/>
    <mergeCell ref="K7:L7"/>
    <mergeCell ref="K8:L8"/>
    <mergeCell ref="A14:D14"/>
    <mergeCell ref="E14:H14"/>
    <mergeCell ref="C6:F6"/>
    <mergeCell ref="A7:B7"/>
    <mergeCell ref="C7:F7"/>
    <mergeCell ref="A8:B8"/>
    <mergeCell ref="G8:I8"/>
    <mergeCell ref="C8:F8"/>
    <mergeCell ref="H7:I7"/>
    <mergeCell ref="H6:I6"/>
    <mergeCell ref="C9:F9"/>
    <mergeCell ref="I14:L14"/>
    <mergeCell ref="G38:I38"/>
    <mergeCell ref="J38:K38"/>
    <mergeCell ref="H9:I9"/>
    <mergeCell ref="J31:K31"/>
    <mergeCell ref="J32:K32"/>
    <mergeCell ref="J33:K33"/>
    <mergeCell ref="J34:K34"/>
    <mergeCell ref="K9:L9"/>
    <mergeCell ref="J36:K36"/>
    <mergeCell ref="G31:I31"/>
    <mergeCell ref="K10:K11"/>
    <mergeCell ref="G30:I30"/>
    <mergeCell ref="J30:K30"/>
    <mergeCell ref="G29:I29"/>
    <mergeCell ref="J29:K29"/>
    <mergeCell ref="J10:J11"/>
    <mergeCell ref="D39:F39"/>
    <mergeCell ref="G39:I39"/>
    <mergeCell ref="D31:F31"/>
    <mergeCell ref="J39:K39"/>
    <mergeCell ref="D38:F38"/>
    <mergeCell ref="D33:F33"/>
    <mergeCell ref="D34:F34"/>
    <mergeCell ref="D35:F35"/>
    <mergeCell ref="D32:F32"/>
    <mergeCell ref="J35:K35"/>
    <mergeCell ref="G32:I32"/>
    <mergeCell ref="G33:I33"/>
    <mergeCell ref="G34:I34"/>
    <mergeCell ref="G35:I35"/>
    <mergeCell ref="D36:F36"/>
    <mergeCell ref="G36:I36"/>
    <mergeCell ref="A39:C39"/>
    <mergeCell ref="A38:C38"/>
    <mergeCell ref="A32:C32"/>
    <mergeCell ref="A36:C36"/>
    <mergeCell ref="A37:C37"/>
    <mergeCell ref="A35:C35"/>
    <mergeCell ref="A33:C33"/>
    <mergeCell ref="A34:C34"/>
    <mergeCell ref="D37:F37"/>
    <mergeCell ref="G37:I37"/>
    <mergeCell ref="J37:K37"/>
    <mergeCell ref="A28:L28"/>
    <mergeCell ref="L10:L11"/>
    <mergeCell ref="J12:J13"/>
    <mergeCell ref="K12:K13"/>
    <mergeCell ref="L12:L13"/>
    <mergeCell ref="B10:I10"/>
    <mergeCell ref="C11:I11"/>
    <mergeCell ref="A12:I12"/>
    <mergeCell ref="A13:I13"/>
    <mergeCell ref="A31:C31"/>
    <mergeCell ref="D30:F30"/>
    <mergeCell ref="A29:C29"/>
    <mergeCell ref="D29:F29"/>
  </mergeCells>
  <dataValidations count="10">
    <dataValidation type="whole" allowBlank="1" showInputMessage="1" showErrorMessage="1" sqref="G29" xr:uid="{FDFC59B8-6DC0-4394-8694-272F00566C85}">
      <formula1>1</formula1>
      <formula2>500</formula2>
    </dataValidation>
    <dataValidation type="whole" allowBlank="1" showInputMessage="1" showErrorMessage="1" error="Dimension entered is either too narrow, or too wide for standard reveals." sqref="H17 D17 L17" xr:uid="{F1EBE129-4AFC-4966-B67E-96D3B5F15F9A}">
      <formula1>90</formula1>
      <formula2>138</formula2>
    </dataValidation>
    <dataValidation type="whole" allowBlank="1" showInputMessage="1" showErrorMessage="1" sqref="L30:L39" xr:uid="{C06953F9-339B-49A4-8A9C-564B2DFB3430}">
      <formula1>1</formula1>
      <formula2>9999</formula2>
    </dataValidation>
    <dataValidation type="whole" allowBlank="1" showInputMessage="1" showErrorMessage="1" errorTitle="Allowed Width" error="Nominated Frame Width is outside minimum and maximum sizing. 381mm - 4,000mm" sqref="J17 F17" xr:uid="{1BC2C066-5174-4E23-9115-777BB04E270F}">
      <formula1>232</formula1>
      <formula2>4000</formula2>
    </dataValidation>
    <dataValidation type="list" allowBlank="1" showInputMessage="1" showErrorMessage="1" sqref="B20:B25 F20:F25 J20:J25" xr:uid="{4353EDAD-70E5-4925-8A7B-2E6F407FB7E8}">
      <formula1>IF($B$18="Standard Handle",ManBay,IF($B$18="Low Profile Handle",ManBay,IF($B$18="Powerlouvre",PowBay,IF($B$18="Ring Pull Handle",ManBay,IF($B$18="VARIABLE Refer to Drawing",ManBay)))))</formula1>
    </dataValidation>
    <dataValidation type="list" allowBlank="1" showInputMessage="1" showErrorMessage="1" sqref="B19:B20 F19:F20 J19:J20" xr:uid="{0CE8BA91-D3DF-4596-A882-4D664005D56C}">
      <formula1>IF($B$18="Standard Handle",ManHand,IF($B$18="Low Profile Handle",ManHand,IF($B$18="Powerlouvre",PowHand,IF($B$18="Ring Pull Handle",ManHand,IF($B$18="VARIABLE Refer to Drawing",ManHand)))))</formula1>
    </dataValidation>
    <dataValidation type="whole" allowBlank="1" showInputMessage="1" showErrorMessage="1" sqref="J12:J13" xr:uid="{B3FCCF84-3EFF-4A89-A1EC-9C871460CA5D}">
      <formula1>900</formula1>
      <formula2>8000</formula2>
    </dataValidation>
    <dataValidation type="whole" allowBlank="1" showInputMessage="1" showErrorMessage="1" sqref="K12:K13" xr:uid="{34C7260C-26B1-46F2-AB18-03A9878B8E97}">
      <formula1>600</formula1>
      <formula2>5000</formula2>
    </dataValidation>
    <dataValidation type="whole" allowBlank="1" showInputMessage="1" showErrorMessage="1" sqref="L12:L13" xr:uid="{42A3E8AF-04D4-4CBC-84C1-8B638F36A872}">
      <formula1>150</formula1>
      <formula2>600</formula2>
    </dataValidation>
    <dataValidation type="whole" allowBlank="1" showInputMessage="1" showErrorMessage="1" sqref="D27 H27 L27" xr:uid="{97E0CFEB-0CF0-42EC-89AF-500CD2FFC41D}">
      <formula1>1</formula1>
      <formula2>999999</formula2>
    </dataValidation>
  </dataValidations>
  <pageMargins left="0.25" right="0.25" top="0.75" bottom="0.75" header="0.3" footer="0.3"/>
  <pageSetup paperSize="9" scale="44" fitToHeight="0" orientation="landscape" horizontalDpi="720" verticalDpi="72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2B11C0-3E72-455F-95A4-64F75F7A0C3A}">
          <x14:formula1>
            <xm:f>'Validation lists'!$D$2:$D$7</xm:f>
          </x14:formula1>
          <xm:sqref>B15 F15 J15</xm:sqref>
        </x14:dataValidation>
        <x14:dataValidation type="list" allowBlank="1" showInputMessage="1" showErrorMessage="1" xr:uid="{B16C2F25-C805-4D88-B44F-B5837EC7D528}">
          <x14:formula1>
            <xm:f>'Validation lists'!$P$2:$P$4</xm:f>
          </x14:formula1>
          <xm:sqref>D16 H16 L16</xm:sqref>
        </x14:dataValidation>
        <x14:dataValidation type="list" allowBlank="1" showInputMessage="1" showErrorMessage="1" xr:uid="{A0FB9225-8554-472D-9B72-EE90B180FDC7}">
          <x14:formula1>
            <xm:f>'Validation lists'!$R$2:$R$5</xm:f>
          </x14:formula1>
          <xm:sqref>D18 H18 L18</xm:sqref>
        </x14:dataValidation>
        <x14:dataValidation type="list" allowBlank="1" showInputMessage="1" showErrorMessage="1" xr:uid="{28C3506E-6A08-4701-B799-B965ADACA32D}">
          <x14:formula1>
            <xm:f>'Validation lists'!$T$2:$T$16</xm:f>
          </x14:formula1>
          <xm:sqref>D19 H19 L19</xm:sqref>
        </x14:dataValidation>
        <x14:dataValidation type="list" allowBlank="1" showInputMessage="1" showErrorMessage="1" xr:uid="{94C36400-4EB0-4EB7-BDCB-8A933864EF69}">
          <x14:formula1>
            <xm:f>'Validation lists'!$AF$2:$AF$9</xm:f>
          </x14:formula1>
          <xm:sqref>D22 H22 L22</xm:sqref>
        </x14:dataValidation>
        <x14:dataValidation type="list" allowBlank="1" showInputMessage="1" showErrorMessage="1" xr:uid="{9031A47A-0F7A-44FA-9DD7-35879E81A975}">
          <x14:formula1>
            <xm:f>'Validation lists'!$Z$2:$Z$5</xm:f>
          </x14:formula1>
          <xm:sqref>D20 H20 L20</xm:sqref>
        </x14:dataValidation>
        <x14:dataValidation type="list" allowBlank="1" showInputMessage="1" showErrorMessage="1" xr:uid="{35CFF064-9681-4D21-9ACB-A36816D510BC}">
          <x14:formula1>
            <xm:f>'Validation lists'!$AY$2:$AY$3</xm:f>
          </x14:formula1>
          <xm:sqref>D23 H25 D25 H23 L23 L25</xm:sqref>
        </x14:dataValidation>
        <x14:dataValidation type="list" allowBlank="1" showInputMessage="1" showErrorMessage="1" xr:uid="{F19BCD53-90BC-4486-91FB-9A9C8C0010BC}">
          <x14:formula1>
            <xm:f>'Validation lists'!$P$11:$P$26</xm:f>
          </x14:formula1>
          <xm:sqref>D15 H15 L15</xm:sqref>
        </x14:dataValidation>
        <x14:dataValidation type="list" allowBlank="1" showInputMessage="1" showErrorMessage="1" xr:uid="{F01B82F4-9AC7-4271-8155-C9E258EE46B8}">
          <x14:formula1>
            <xm:f>'Validation lists'!$AB$16:$AB$17</xm:f>
          </x14:formula1>
          <xm:sqref>D24 H24 L24</xm:sqref>
        </x14:dataValidation>
        <x14:dataValidation type="list" allowBlank="1" showInputMessage="1" showErrorMessage="1" xr:uid="{428AE76F-557A-4FB9-9A2D-FA206C9B30F4}">
          <x14:formula1>
            <xm:f>'Validation lists'!$AH$2:$AH$3</xm:f>
          </x14:formula1>
          <xm:sqref>L21 D21 H21</xm:sqref>
        </x14:dataValidation>
        <x14:dataValidation type="list" allowBlank="1" showInputMessage="1" showErrorMessage="1" xr:uid="{C6F36B1B-AA90-4B6A-9823-66DE3E8B570F}">
          <x14:formula1>
            <xm:f>'Validation lists'!$L$2:$L$6</xm:f>
          </x14:formula1>
          <xm:sqref>B18 F18 J18</xm:sqref>
        </x14:dataValidation>
        <x14:dataValidation type="list" allowBlank="1" showInputMessage="1" showErrorMessage="1" xr:uid="{7E5D49A0-D518-4834-87EE-D79E03260526}">
          <x14:formula1>
            <xm:f>'Validation lists'!$BD$2:$BD$21</xm:f>
          </x14:formula1>
          <xm:sqref>B16 F16 J16</xm:sqref>
        </x14:dataValidation>
        <x14:dataValidation type="list" allowBlank="1" showInputMessage="1" showErrorMessage="1" xr:uid="{38EF77F6-C86F-4240-921C-F939483AD28A}">
          <x14:formula1>
            <xm:f>'Validation lists'!$BF$2</xm:f>
          </x14:formula1>
          <xm:sqref>E4 I4</xm:sqref>
        </x14:dataValidation>
        <x14:dataValidation type="list" allowBlank="1" showInputMessage="1" showErrorMessage="1" xr:uid="{2F4309FD-CE58-4731-85DF-6F9EC3B13AE0}">
          <x14:formula1>
            <xm:f>'Validation lists'!$J$2:$J$25</xm:f>
          </x14:formula1>
          <xm:sqref>B27 F27 J27</xm:sqref>
        </x14:dataValidation>
        <x14:dataValidation type="list" allowBlank="1" showInputMessage="1" showErrorMessage="1" xr:uid="{911E5803-C1F7-4F02-8C8F-E6D79AAE8EBB}">
          <x14:formula1>
            <xm:f>'Validation lists'!$G$2:$G$88</xm:f>
          </x14:formula1>
          <xm:sqref>B26 F26 J26 G30:I39</xm:sqref>
        </x14:dataValidation>
        <x14:dataValidation type="list" allowBlank="1" showInputMessage="1" showErrorMessage="1" xr:uid="{62EC45A4-1EB9-43CD-866D-3B80BB47A27D}">
          <x14:formula1>
            <xm:f>'Validation lists'!$AR$3:$AR$16</xm:f>
          </x14:formula1>
          <xm:sqref>A30:C39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81BED-7D98-4384-A73A-34B0C3C07EA0}">
  <dimension ref="A1:X18"/>
  <sheetViews>
    <sheetView workbookViewId="0">
      <selection activeCell="M10" sqref="M10"/>
    </sheetView>
  </sheetViews>
  <sheetFormatPr defaultRowHeight="15" x14ac:dyDescent="0.25"/>
  <cols>
    <col min="1" max="1" width="39" style="102" bestFit="1" customWidth="1"/>
    <col min="2" max="7" width="9.140625" style="102"/>
    <col min="8" max="8" width="39" style="102" bestFit="1" customWidth="1"/>
    <col min="9" max="16384" width="9.140625" style="102"/>
  </cols>
  <sheetData>
    <row r="1" spans="1:24" ht="15.75" thickBot="1" x14ac:dyDescent="0.3"/>
    <row r="2" spans="1:24" ht="24" customHeight="1" x14ac:dyDescent="0.25">
      <c r="A2" s="135" t="s">
        <v>262</v>
      </c>
      <c r="B2" s="136"/>
      <c r="C2" s="136"/>
      <c r="D2" s="137"/>
      <c r="H2" s="135" t="s">
        <v>265</v>
      </c>
      <c r="I2" s="136"/>
      <c r="J2" s="136"/>
      <c r="K2" s="136"/>
      <c r="L2" s="136"/>
      <c r="M2" s="136"/>
      <c r="N2" s="137"/>
      <c r="R2" s="138"/>
      <c r="S2" s="139"/>
      <c r="T2" s="139"/>
      <c r="U2" s="139"/>
      <c r="V2" s="139"/>
      <c r="W2" s="139"/>
      <c r="X2" s="140"/>
    </row>
    <row r="3" spans="1:24" ht="24" customHeight="1" thickBot="1" x14ac:dyDescent="0.3">
      <c r="A3" s="107" t="s">
        <v>261</v>
      </c>
      <c r="B3" s="105">
        <v>1</v>
      </c>
      <c r="C3" s="99"/>
      <c r="D3" s="100"/>
      <c r="H3" s="104" t="s">
        <v>261</v>
      </c>
      <c r="I3" s="105">
        <v>1</v>
      </c>
      <c r="J3" s="105">
        <v>2</v>
      </c>
      <c r="K3" s="105">
        <v>3</v>
      </c>
      <c r="L3" s="105">
        <v>4</v>
      </c>
      <c r="M3" s="99"/>
      <c r="N3" s="100"/>
      <c r="R3" s="141"/>
      <c r="S3" s="142"/>
      <c r="T3" s="142"/>
      <c r="U3" s="142"/>
      <c r="V3" s="142"/>
      <c r="W3" s="142"/>
      <c r="X3" s="143"/>
    </row>
    <row r="4" spans="1:24" ht="24" customHeight="1" x14ac:dyDescent="0.25">
      <c r="A4" s="107" t="s">
        <v>273</v>
      </c>
      <c r="B4" s="124"/>
      <c r="C4" s="99"/>
      <c r="D4" s="100"/>
      <c r="H4" s="107" t="s">
        <v>273</v>
      </c>
      <c r="I4" s="126"/>
      <c r="J4" s="127"/>
      <c r="K4" s="127"/>
      <c r="L4" s="128"/>
      <c r="M4" s="99"/>
      <c r="N4" s="100"/>
      <c r="R4" s="141"/>
      <c r="S4" s="142"/>
      <c r="T4" s="142"/>
      <c r="U4" s="142"/>
      <c r="V4" s="142"/>
      <c r="W4" s="142"/>
      <c r="X4" s="143"/>
    </row>
    <row r="5" spans="1:24" ht="24" customHeight="1" thickBot="1" x14ac:dyDescent="0.3">
      <c r="A5" s="107" t="s">
        <v>272</v>
      </c>
      <c r="B5" s="125"/>
      <c r="C5" s="99"/>
      <c r="D5" s="100"/>
      <c r="H5" s="107" t="s">
        <v>272</v>
      </c>
      <c r="I5" s="129"/>
      <c r="J5" s="130"/>
      <c r="K5" s="130"/>
      <c r="L5" s="131"/>
      <c r="M5" s="99"/>
      <c r="N5" s="100"/>
      <c r="R5" s="141"/>
      <c r="S5" s="142"/>
      <c r="T5" s="142"/>
      <c r="U5" s="142"/>
      <c r="V5" s="142"/>
      <c r="W5" s="142"/>
      <c r="X5" s="143"/>
    </row>
    <row r="6" spans="1:24" ht="49.5" customHeight="1" thickBot="1" x14ac:dyDescent="0.3">
      <c r="A6" s="132" t="s">
        <v>313</v>
      </c>
      <c r="B6" s="101"/>
      <c r="C6" s="106" t="s">
        <v>274</v>
      </c>
      <c r="D6" s="108">
        <f>30+SUM(B4:B5)</f>
        <v>30</v>
      </c>
      <c r="H6" s="132" t="s">
        <v>313</v>
      </c>
      <c r="I6" s="101"/>
      <c r="J6" s="101"/>
      <c r="K6" s="101"/>
      <c r="L6" s="101"/>
      <c r="M6" s="106" t="s">
        <v>274</v>
      </c>
      <c r="N6" s="108">
        <f>105+SUM(I4:L5)</f>
        <v>105</v>
      </c>
      <c r="R6" s="141"/>
      <c r="S6" s="142"/>
      <c r="T6" s="142"/>
      <c r="U6" s="142"/>
      <c r="V6" s="142"/>
      <c r="W6" s="142"/>
      <c r="X6" s="143"/>
    </row>
    <row r="7" spans="1:24" ht="15.75" thickBot="1" x14ac:dyDescent="0.3">
      <c r="R7" s="141"/>
      <c r="S7" s="142"/>
      <c r="T7" s="142"/>
      <c r="U7" s="142"/>
      <c r="V7" s="142"/>
      <c r="W7" s="142"/>
      <c r="X7" s="143"/>
    </row>
    <row r="8" spans="1:24" ht="24" customHeight="1" x14ac:dyDescent="0.25">
      <c r="A8" s="135" t="s">
        <v>263</v>
      </c>
      <c r="B8" s="136"/>
      <c r="C8" s="136"/>
      <c r="D8" s="136"/>
      <c r="E8" s="137"/>
      <c r="H8" s="135" t="s">
        <v>266</v>
      </c>
      <c r="I8" s="136"/>
      <c r="J8" s="136"/>
      <c r="K8" s="136"/>
      <c r="L8" s="136"/>
      <c r="M8" s="136"/>
      <c r="N8" s="136"/>
      <c r="O8" s="137"/>
      <c r="R8" s="141"/>
      <c r="S8" s="142"/>
      <c r="T8" s="142"/>
      <c r="U8" s="142"/>
      <c r="V8" s="142"/>
      <c r="W8" s="142"/>
      <c r="X8" s="143"/>
    </row>
    <row r="9" spans="1:24" ht="24" customHeight="1" thickBot="1" x14ac:dyDescent="0.3">
      <c r="A9" s="104" t="s">
        <v>261</v>
      </c>
      <c r="B9" s="105">
        <v>1</v>
      </c>
      <c r="C9" s="105">
        <v>2</v>
      </c>
      <c r="D9" s="99"/>
      <c r="E9" s="100"/>
      <c r="H9" s="104" t="s">
        <v>261</v>
      </c>
      <c r="I9" s="98">
        <v>1</v>
      </c>
      <c r="J9" s="98">
        <v>2</v>
      </c>
      <c r="K9" s="98">
        <v>3</v>
      </c>
      <c r="L9" s="98">
        <v>4</v>
      </c>
      <c r="M9" s="98">
        <v>5</v>
      </c>
      <c r="N9" s="99"/>
      <c r="O9" s="100"/>
      <c r="R9" s="141"/>
      <c r="S9" s="142"/>
      <c r="T9" s="142"/>
      <c r="U9" s="142"/>
      <c r="V9" s="142"/>
      <c r="W9" s="142"/>
      <c r="X9" s="143"/>
    </row>
    <row r="10" spans="1:24" ht="24" customHeight="1" x14ac:dyDescent="0.25">
      <c r="A10" s="107" t="s">
        <v>273</v>
      </c>
      <c r="B10" s="126"/>
      <c r="C10" s="128"/>
      <c r="D10" s="99"/>
      <c r="E10" s="100"/>
      <c r="H10" s="107" t="s">
        <v>273</v>
      </c>
      <c r="I10" s="126">
        <v>351</v>
      </c>
      <c r="J10" s="127">
        <v>351</v>
      </c>
      <c r="K10" s="127">
        <v>351</v>
      </c>
      <c r="L10" s="127">
        <v>351</v>
      </c>
      <c r="M10" s="128">
        <v>351</v>
      </c>
      <c r="N10" s="99"/>
      <c r="O10" s="100"/>
      <c r="R10" s="141"/>
      <c r="S10" s="142"/>
      <c r="T10" s="142"/>
      <c r="U10" s="142"/>
      <c r="V10" s="142"/>
      <c r="W10" s="142"/>
      <c r="X10" s="143"/>
    </row>
    <row r="11" spans="1:24" ht="24" customHeight="1" thickBot="1" x14ac:dyDescent="0.3">
      <c r="A11" s="107" t="s">
        <v>272</v>
      </c>
      <c r="B11" s="129"/>
      <c r="C11" s="131"/>
      <c r="D11" s="99"/>
      <c r="E11" s="100"/>
      <c r="H11" s="107" t="s">
        <v>272</v>
      </c>
      <c r="I11" s="129"/>
      <c r="J11" s="130"/>
      <c r="K11" s="130"/>
      <c r="L11" s="130"/>
      <c r="M11" s="131"/>
      <c r="N11" s="99"/>
      <c r="O11" s="100"/>
      <c r="R11" s="141"/>
      <c r="S11" s="142"/>
      <c r="T11" s="142"/>
      <c r="U11" s="142"/>
      <c r="V11" s="142"/>
      <c r="W11" s="142"/>
      <c r="X11" s="143"/>
    </row>
    <row r="12" spans="1:24" ht="49.5" customHeight="1" thickBot="1" x14ac:dyDescent="0.3">
      <c r="A12" s="132" t="s">
        <v>313</v>
      </c>
      <c r="B12" s="101"/>
      <c r="C12" s="101"/>
      <c r="D12" s="106" t="s">
        <v>274</v>
      </c>
      <c r="E12" s="108">
        <f>55+SUM(B10:C11)</f>
        <v>55</v>
      </c>
      <c r="H12" s="132" t="s">
        <v>313</v>
      </c>
      <c r="I12" s="101"/>
      <c r="J12" s="101"/>
      <c r="K12" s="101"/>
      <c r="L12" s="101"/>
      <c r="M12" s="101"/>
      <c r="N12" s="106" t="s">
        <v>274</v>
      </c>
      <c r="O12" s="108">
        <f>130+SUM(I10:M11)</f>
        <v>1885</v>
      </c>
      <c r="R12" s="141"/>
      <c r="S12" s="142"/>
      <c r="T12" s="142"/>
      <c r="U12" s="142"/>
      <c r="V12" s="142"/>
      <c r="W12" s="142"/>
      <c r="X12" s="143"/>
    </row>
    <row r="13" spans="1:24" ht="15.75" thickBot="1" x14ac:dyDescent="0.3">
      <c r="R13" s="141"/>
      <c r="S13" s="142"/>
      <c r="T13" s="142"/>
      <c r="U13" s="142"/>
      <c r="V13" s="142"/>
      <c r="W13" s="142"/>
      <c r="X13" s="143"/>
    </row>
    <row r="14" spans="1:24" ht="24" customHeight="1" x14ac:dyDescent="0.25">
      <c r="A14" s="135" t="s">
        <v>264</v>
      </c>
      <c r="B14" s="136"/>
      <c r="C14" s="136"/>
      <c r="D14" s="136"/>
      <c r="E14" s="136"/>
      <c r="F14" s="137"/>
      <c r="H14" s="135" t="s">
        <v>267</v>
      </c>
      <c r="I14" s="136"/>
      <c r="J14" s="136"/>
      <c r="K14" s="136"/>
      <c r="L14" s="136"/>
      <c r="M14" s="136"/>
      <c r="N14" s="136"/>
      <c r="O14" s="136"/>
      <c r="P14" s="137"/>
      <c r="R14" s="141"/>
      <c r="S14" s="142"/>
      <c r="T14" s="142"/>
      <c r="U14" s="142"/>
      <c r="V14" s="142"/>
      <c r="W14" s="142"/>
      <c r="X14" s="143"/>
    </row>
    <row r="15" spans="1:24" ht="16.5" thickBot="1" x14ac:dyDescent="0.3">
      <c r="A15" s="104" t="s">
        <v>261</v>
      </c>
      <c r="B15" s="105">
        <v>1</v>
      </c>
      <c r="C15" s="105">
        <v>2</v>
      </c>
      <c r="D15" s="105">
        <v>3</v>
      </c>
      <c r="E15" s="99"/>
      <c r="F15" s="100"/>
      <c r="H15" s="104" t="s">
        <v>261</v>
      </c>
      <c r="I15" s="105">
        <v>1</v>
      </c>
      <c r="J15" s="105">
        <v>2</v>
      </c>
      <c r="K15" s="105">
        <v>3</v>
      </c>
      <c r="L15" s="105">
        <v>4</v>
      </c>
      <c r="M15" s="105">
        <v>5</v>
      </c>
      <c r="N15" s="105">
        <v>6</v>
      </c>
      <c r="O15" s="99"/>
      <c r="P15" s="100"/>
      <c r="R15" s="141"/>
      <c r="S15" s="142"/>
      <c r="T15" s="142"/>
      <c r="U15" s="142"/>
      <c r="V15" s="142"/>
      <c r="W15" s="142"/>
      <c r="X15" s="143"/>
    </row>
    <row r="16" spans="1:24" ht="24" customHeight="1" x14ac:dyDescent="0.25">
      <c r="A16" s="107" t="s">
        <v>273</v>
      </c>
      <c r="B16" s="126"/>
      <c r="C16" s="127"/>
      <c r="D16" s="128"/>
      <c r="E16" s="99"/>
      <c r="F16" s="100"/>
      <c r="H16" s="107" t="s">
        <v>273</v>
      </c>
      <c r="I16" s="126">
        <v>351</v>
      </c>
      <c r="J16" s="127">
        <v>351</v>
      </c>
      <c r="K16" s="127">
        <v>351</v>
      </c>
      <c r="L16" s="127">
        <v>351</v>
      </c>
      <c r="M16" s="127">
        <v>351</v>
      </c>
      <c r="N16" s="128">
        <v>351</v>
      </c>
      <c r="O16" s="99"/>
      <c r="P16" s="100"/>
      <c r="R16" s="141"/>
      <c r="S16" s="142"/>
      <c r="T16" s="142"/>
      <c r="U16" s="142"/>
      <c r="V16" s="142"/>
      <c r="W16" s="142"/>
      <c r="X16" s="143"/>
    </row>
    <row r="17" spans="1:24" ht="24" customHeight="1" thickBot="1" x14ac:dyDescent="0.3">
      <c r="A17" s="107" t="s">
        <v>272</v>
      </c>
      <c r="B17" s="129"/>
      <c r="C17" s="130"/>
      <c r="D17" s="131"/>
      <c r="E17" s="99"/>
      <c r="F17" s="100"/>
      <c r="H17" s="107" t="s">
        <v>272</v>
      </c>
      <c r="I17" s="129"/>
      <c r="J17" s="130"/>
      <c r="K17" s="130"/>
      <c r="L17" s="130"/>
      <c r="M17" s="130"/>
      <c r="N17" s="131"/>
      <c r="O17" s="99"/>
      <c r="P17" s="100"/>
      <c r="R17" s="141"/>
      <c r="S17" s="142"/>
      <c r="T17" s="142"/>
      <c r="U17" s="142"/>
      <c r="V17" s="142"/>
      <c r="W17" s="142"/>
      <c r="X17" s="143"/>
    </row>
    <row r="18" spans="1:24" ht="49.5" customHeight="1" thickBot="1" x14ac:dyDescent="0.3">
      <c r="A18" s="132" t="s">
        <v>313</v>
      </c>
      <c r="B18" s="101"/>
      <c r="C18" s="101"/>
      <c r="D18" s="101"/>
      <c r="E18" s="106" t="s">
        <v>274</v>
      </c>
      <c r="F18" s="108">
        <f>80+SUM(B16:D17)</f>
        <v>80</v>
      </c>
      <c r="H18" s="132" t="s">
        <v>313</v>
      </c>
      <c r="I18" s="101"/>
      <c r="J18" s="101"/>
      <c r="K18" s="101"/>
      <c r="L18" s="101"/>
      <c r="M18" s="101"/>
      <c r="N18" s="101"/>
      <c r="O18" s="106" t="s">
        <v>274</v>
      </c>
      <c r="P18" s="108">
        <f>155+SUM(I16:N17)</f>
        <v>2261</v>
      </c>
      <c r="R18" s="144"/>
      <c r="S18" s="145"/>
      <c r="T18" s="145"/>
      <c r="U18" s="145"/>
      <c r="V18" s="145"/>
      <c r="W18" s="145"/>
      <c r="X18" s="146"/>
    </row>
  </sheetData>
  <sheetProtection algorithmName="SHA-512" hashValue="bhZqZVYKZa30/3OENAvLkjelJB6JJ2+w0T1iGhUony0dVEzB5XTC0ynxXvQqhRAbFw7mkICE0/Mbwfcv0jJq6g==" saltValue="q41SYWlV+E1VgdYf79qEnw==" spinCount="100000" sheet="1" objects="1" scenarios="1"/>
  <mergeCells count="7">
    <mergeCell ref="H14:P14"/>
    <mergeCell ref="R2:X18"/>
    <mergeCell ref="A2:D2"/>
    <mergeCell ref="A8:E8"/>
    <mergeCell ref="A14:F14"/>
    <mergeCell ref="H2:N2"/>
    <mergeCell ref="H8:O8"/>
  </mergeCells>
  <dataValidations count="1">
    <dataValidation type="whole" allowBlank="1" showInputMessage="1" showErrorMessage="1" sqref="B5 I5:L5 I11:M11 I17:N17 B17:D17 B11:C11" xr:uid="{ABB0A316-BBBA-422A-9EF0-4717D342C1CD}">
      <formula1>351</formula1>
      <formula2>3970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3AB806-DE31-4617-B913-C187D46CCC58}">
          <x14:formula1>
            <xm:f>'Validation lists'!$BB$2:$BB$5</xm:f>
          </x14:formula1>
          <xm:sqref>I16:N16 B4 I4:L4 B10:C10 B16:D16 I10:M10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4"/>
  <sheetViews>
    <sheetView workbookViewId="0">
      <selection activeCell="B8" sqref="B8"/>
    </sheetView>
  </sheetViews>
  <sheetFormatPr defaultRowHeight="12.75" x14ac:dyDescent="0.2"/>
  <cols>
    <col min="1" max="1" width="4.42578125" customWidth="1"/>
    <col min="2" max="2" width="4" customWidth="1"/>
    <col min="3" max="3" width="40.42578125" customWidth="1"/>
    <col min="4" max="5" width="4.42578125" customWidth="1"/>
    <col min="6" max="6" width="4" customWidth="1"/>
    <col min="7" max="7" width="40.42578125" customWidth="1"/>
    <col min="8" max="9" width="4.42578125" customWidth="1"/>
    <col min="10" max="10" width="4" customWidth="1"/>
    <col min="11" max="11" width="40.42578125" customWidth="1"/>
    <col min="12" max="12" width="4.42578125" customWidth="1"/>
  </cols>
  <sheetData>
    <row r="1" spans="1:12" ht="39" customHeight="1" x14ac:dyDescent="0.2"/>
    <row r="2" spans="1:12" ht="48" customHeight="1" x14ac:dyDescent="0.2">
      <c r="G2" s="18" t="s">
        <v>161</v>
      </c>
      <c r="H2" s="18"/>
    </row>
    <row r="3" spans="1:12" ht="39" customHeight="1" thickBot="1" x14ac:dyDescent="0.25">
      <c r="G3" s="18"/>
      <c r="H3" s="18"/>
    </row>
    <row r="4" spans="1:12" ht="23.25" customHeight="1" x14ac:dyDescent="0.2">
      <c r="A4" s="19"/>
      <c r="B4" s="20"/>
      <c r="C4" s="20"/>
      <c r="D4" s="20"/>
      <c r="E4" s="19"/>
      <c r="F4" s="20"/>
      <c r="G4" s="20"/>
      <c r="H4" s="21"/>
      <c r="I4" s="20"/>
      <c r="J4" s="20"/>
      <c r="K4" s="20"/>
      <c r="L4" s="21"/>
    </row>
    <row r="5" spans="1:12" s="23" customFormat="1" ht="15" customHeight="1" x14ac:dyDescent="0.25">
      <c r="A5" s="22"/>
      <c r="B5" s="233" t="s">
        <v>117</v>
      </c>
      <c r="C5" s="233"/>
      <c r="E5" s="22"/>
      <c r="F5" s="233" t="s">
        <v>118</v>
      </c>
      <c r="G5" s="233"/>
      <c r="H5" s="24"/>
      <c r="J5" s="233" t="s">
        <v>119</v>
      </c>
      <c r="K5" s="233"/>
      <c r="L5" s="24"/>
    </row>
    <row r="6" spans="1:12" s="26" customFormat="1" ht="32.25" customHeight="1" x14ac:dyDescent="0.2">
      <c r="A6" s="25"/>
      <c r="E6" s="25"/>
      <c r="F6" s="234" t="s">
        <v>120</v>
      </c>
      <c r="G6" s="234"/>
      <c r="H6" s="27"/>
      <c r="L6" s="28"/>
    </row>
    <row r="7" spans="1:12" x14ac:dyDescent="0.2">
      <c r="A7" s="29"/>
      <c r="E7" s="29"/>
      <c r="H7" s="30"/>
      <c r="L7" s="30"/>
    </row>
    <row r="8" spans="1:12" ht="21" customHeight="1" x14ac:dyDescent="0.2">
      <c r="A8" s="29"/>
      <c r="B8" s="41"/>
      <c r="C8" s="32" t="s">
        <v>312</v>
      </c>
      <c r="E8" s="29"/>
      <c r="F8" s="41"/>
      <c r="G8" s="32" t="s">
        <v>151</v>
      </c>
      <c r="H8" s="30"/>
      <c r="J8" s="41"/>
      <c r="K8" s="32" t="s">
        <v>122</v>
      </c>
      <c r="L8" s="30"/>
    </row>
    <row r="9" spans="1:12" x14ac:dyDescent="0.2">
      <c r="A9" s="29"/>
      <c r="C9" s="7"/>
      <c r="E9" s="29"/>
      <c r="F9" s="26"/>
      <c r="G9" s="34" t="s">
        <v>152</v>
      </c>
      <c r="H9" s="30"/>
      <c r="J9" s="26"/>
      <c r="K9" s="34" t="s">
        <v>123</v>
      </c>
      <c r="L9" s="30"/>
    </row>
    <row r="10" spans="1:12" x14ac:dyDescent="0.2">
      <c r="A10" s="29"/>
      <c r="E10" s="29"/>
      <c r="H10" s="30"/>
      <c r="L10" s="30"/>
    </row>
    <row r="11" spans="1:12" ht="21" customHeight="1" x14ac:dyDescent="0.2">
      <c r="A11" s="29"/>
      <c r="B11" s="41"/>
      <c r="C11" s="32" t="s">
        <v>148</v>
      </c>
      <c r="E11" s="29"/>
      <c r="F11" s="41"/>
      <c r="G11" s="32" t="s">
        <v>1</v>
      </c>
      <c r="H11" s="30"/>
      <c r="J11" s="41"/>
      <c r="K11" s="32" t="s">
        <v>128</v>
      </c>
      <c r="L11" s="30"/>
    </row>
    <row r="12" spans="1:12" ht="25.5" x14ac:dyDescent="0.2">
      <c r="A12" s="29"/>
      <c r="E12" s="29"/>
      <c r="F12" s="26"/>
      <c r="G12" s="34" t="s">
        <v>121</v>
      </c>
      <c r="H12" s="30"/>
      <c r="J12" s="26"/>
      <c r="K12" s="34" t="s">
        <v>129</v>
      </c>
      <c r="L12" s="30"/>
    </row>
    <row r="13" spans="1:12" x14ac:dyDescent="0.2">
      <c r="A13" s="29"/>
      <c r="E13" s="29"/>
      <c r="H13" s="30"/>
      <c r="L13" s="30"/>
    </row>
    <row r="14" spans="1:12" ht="21" customHeight="1" x14ac:dyDescent="0.2">
      <c r="A14" s="29"/>
      <c r="B14" s="41"/>
      <c r="C14" s="32" t="s">
        <v>149</v>
      </c>
      <c r="E14" s="29"/>
      <c r="F14" s="41"/>
      <c r="G14" s="32" t="s">
        <v>3</v>
      </c>
      <c r="H14" s="30"/>
      <c r="L14" s="30"/>
    </row>
    <row r="15" spans="1:12" ht="13.5" customHeight="1" x14ac:dyDescent="0.2">
      <c r="A15" s="29"/>
      <c r="C15" s="26"/>
      <c r="E15" s="29"/>
      <c r="F15" s="26"/>
      <c r="G15" s="34" t="s">
        <v>125</v>
      </c>
      <c r="H15" s="30"/>
      <c r="L15" s="30"/>
    </row>
    <row r="16" spans="1:12" x14ac:dyDescent="0.2">
      <c r="A16" s="29"/>
      <c r="E16" s="29"/>
      <c r="H16" s="30"/>
      <c r="L16" s="30"/>
    </row>
    <row r="17" spans="1:12" ht="21.75" customHeight="1" x14ac:dyDescent="0.2">
      <c r="A17" s="29"/>
      <c r="B17" s="41"/>
      <c r="C17" s="32" t="s">
        <v>150</v>
      </c>
      <c r="E17" s="29"/>
      <c r="F17" s="41"/>
      <c r="G17" s="32" t="s">
        <v>126</v>
      </c>
      <c r="H17" s="30"/>
      <c r="L17" s="30"/>
    </row>
    <row r="18" spans="1:12" x14ac:dyDescent="0.2">
      <c r="A18" s="29"/>
      <c r="C18" s="34"/>
      <c r="E18" s="29"/>
      <c r="F18" s="26"/>
      <c r="G18" s="34" t="s">
        <v>127</v>
      </c>
      <c r="H18" s="30"/>
      <c r="L18" s="30"/>
    </row>
    <row r="19" spans="1:12" x14ac:dyDescent="0.2">
      <c r="A19" s="29"/>
      <c r="E19" s="29"/>
      <c r="H19" s="30"/>
      <c r="L19" s="30"/>
    </row>
    <row r="20" spans="1:12" s="32" customFormat="1" ht="21" customHeight="1" x14ac:dyDescent="0.2">
      <c r="A20" s="31"/>
      <c r="B20" s="41"/>
      <c r="C20" s="32" t="s">
        <v>124</v>
      </c>
      <c r="E20" s="31"/>
      <c r="F20" s="41"/>
      <c r="G20" s="32" t="s">
        <v>82</v>
      </c>
      <c r="H20" s="33"/>
      <c r="L20" s="33"/>
    </row>
    <row r="21" spans="1:12" s="26" customFormat="1" ht="15" customHeight="1" x14ac:dyDescent="0.2">
      <c r="A21" s="25"/>
      <c r="E21" s="25"/>
      <c r="G21" s="34" t="s">
        <v>153</v>
      </c>
      <c r="H21" s="35"/>
      <c r="K21" s="34"/>
      <c r="L21" s="28"/>
    </row>
    <row r="22" spans="1:12" x14ac:dyDescent="0.2">
      <c r="A22" s="29"/>
      <c r="C22" s="7"/>
      <c r="E22" s="29"/>
      <c r="H22" s="30"/>
      <c r="L22" s="30"/>
    </row>
    <row r="23" spans="1:12" s="32" customFormat="1" ht="21" customHeight="1" x14ac:dyDescent="0.2">
      <c r="A23" s="31"/>
      <c r="B23" s="41"/>
      <c r="C23" s="32" t="s">
        <v>2</v>
      </c>
      <c r="E23" s="31"/>
      <c r="F23" s="41"/>
      <c r="G23" s="32" t="s">
        <v>154</v>
      </c>
      <c r="H23" s="33"/>
      <c r="L23" s="33"/>
    </row>
    <row r="24" spans="1:12" s="26" customFormat="1" ht="15" customHeight="1" x14ac:dyDescent="0.2">
      <c r="A24" s="25"/>
      <c r="D24" s="34"/>
      <c r="E24" s="25"/>
      <c r="G24" s="34" t="s">
        <v>155</v>
      </c>
      <c r="H24" s="35"/>
      <c r="K24" s="34"/>
      <c r="L24" s="28"/>
    </row>
    <row r="25" spans="1:12" x14ac:dyDescent="0.2">
      <c r="A25" s="29"/>
      <c r="E25" s="29"/>
      <c r="H25" s="30"/>
      <c r="L25" s="30"/>
    </row>
    <row r="26" spans="1:12" s="32" customFormat="1" ht="21" customHeight="1" x14ac:dyDescent="0.2">
      <c r="A26" s="31"/>
      <c r="B26" s="123"/>
      <c r="E26" s="31"/>
      <c r="F26" s="41"/>
      <c r="G26" s="32" t="s">
        <v>156</v>
      </c>
      <c r="H26" s="33"/>
      <c r="L26" s="33"/>
    </row>
    <row r="27" spans="1:12" s="26" customFormat="1" ht="15" customHeight="1" x14ac:dyDescent="0.2">
      <c r="A27" s="25"/>
      <c r="E27" s="25"/>
      <c r="G27" s="34" t="s">
        <v>157</v>
      </c>
      <c r="H27" s="35"/>
      <c r="K27" s="34"/>
      <c r="L27" s="28"/>
    </row>
    <row r="28" spans="1:12" s="7" customFormat="1" x14ac:dyDescent="0.2">
      <c r="A28" s="36"/>
      <c r="E28" s="36"/>
      <c r="H28" s="37"/>
      <c r="L28" s="37"/>
    </row>
    <row r="29" spans="1:12" s="32" customFormat="1" ht="21" customHeight="1" x14ac:dyDescent="0.2">
      <c r="A29" s="31"/>
      <c r="B29" s="123"/>
      <c r="E29" s="31"/>
      <c r="F29" s="41"/>
      <c r="G29" s="32" t="s">
        <v>158</v>
      </c>
      <c r="H29" s="33"/>
      <c r="L29" s="33"/>
    </row>
    <row r="30" spans="1:12" s="26" customFormat="1" ht="12.75" customHeight="1" x14ac:dyDescent="0.2">
      <c r="A30" s="25"/>
      <c r="E30" s="25"/>
      <c r="G30" s="34" t="s">
        <v>159</v>
      </c>
      <c r="H30" s="35"/>
      <c r="K30" s="34"/>
      <c r="L30" s="28"/>
    </row>
    <row r="31" spans="1:12" x14ac:dyDescent="0.2">
      <c r="A31" s="29"/>
      <c r="E31" s="29"/>
      <c r="H31" s="30"/>
      <c r="L31" s="30"/>
    </row>
    <row r="32" spans="1:12" s="32" customFormat="1" ht="21" customHeight="1" x14ac:dyDescent="0.2">
      <c r="A32" s="31"/>
      <c r="B32" s="123"/>
      <c r="E32" s="31"/>
      <c r="F32" s="41"/>
      <c r="G32" s="32" t="s">
        <v>160</v>
      </c>
      <c r="H32" s="33"/>
      <c r="L32" s="33"/>
    </row>
    <row r="33" spans="1:12" s="26" customFormat="1" ht="12.75" customHeight="1" x14ac:dyDescent="0.2">
      <c r="A33" s="25"/>
      <c r="E33" s="25"/>
      <c r="G33" s="34" t="s">
        <v>157</v>
      </c>
      <c r="H33" s="35"/>
      <c r="K33" s="34"/>
      <c r="L33" s="28"/>
    </row>
    <row r="34" spans="1:12" ht="23.25" customHeight="1" thickBot="1" x14ac:dyDescent="0.25">
      <c r="A34" s="38"/>
      <c r="B34" s="39"/>
      <c r="C34" s="39"/>
      <c r="D34" s="39"/>
      <c r="E34" s="38"/>
      <c r="F34" s="39"/>
      <c r="G34" s="39"/>
      <c r="H34" s="40"/>
      <c r="I34" s="39"/>
      <c r="J34" s="39"/>
      <c r="K34" s="39"/>
      <c r="L34" s="40"/>
    </row>
  </sheetData>
  <sheetProtection algorithmName="SHA-512" hashValue="+LYCVFsMairrfBs6D+LwRFYMruUQMP28pYbScFm8N2YQiqQQ1TJdyQGLKsyUHJginL9XTkhQaIqcpwCyVWrAkQ==" saltValue="9zwV4TObDkhLKStwyKDaJQ==" spinCount="100000" sheet="1" objects="1" scenarios="1" selectLockedCells="1"/>
  <mergeCells count="4">
    <mergeCell ref="B5:C5"/>
    <mergeCell ref="F5:G5"/>
    <mergeCell ref="J5:K5"/>
    <mergeCell ref="F6:G6"/>
  </mergeCells>
  <pageMargins left="0.7" right="0.7" top="0.75" bottom="0.75" header="0.3" footer="0.3"/>
  <pageSetup scale="7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131"/>
  <sheetViews>
    <sheetView workbookViewId="0">
      <selection activeCell="AR23" sqref="AR23"/>
    </sheetView>
  </sheetViews>
  <sheetFormatPr defaultRowHeight="12.75" x14ac:dyDescent="0.2"/>
  <cols>
    <col min="1" max="1" width="42.28515625" customWidth="1"/>
    <col min="2" max="2" width="2" customWidth="1"/>
    <col min="3" max="3" width="1.5703125" customWidth="1"/>
    <col min="4" max="4" width="6.5703125" customWidth="1"/>
    <col min="5" max="5" width="1.7109375" customWidth="1"/>
    <col min="6" max="6" width="1.140625" customWidth="1"/>
    <col min="7" max="7" width="43.28515625" customWidth="1"/>
    <col min="8" max="8" width="1.7109375" customWidth="1"/>
    <col min="9" max="9" width="1" customWidth="1"/>
    <col min="10" max="10" width="29.5703125" customWidth="1"/>
    <col min="11" max="11" width="2" customWidth="1"/>
    <col min="12" max="12" width="20" bestFit="1" customWidth="1"/>
    <col min="13" max="13" width="2.140625" customWidth="1"/>
    <col min="14" max="14" width="32.5703125" bestFit="1" customWidth="1"/>
    <col min="15" max="15" width="1.7109375" customWidth="1"/>
    <col min="16" max="16" width="25.85546875" bestFit="1" customWidth="1"/>
    <col min="17" max="17" width="2" customWidth="1"/>
    <col min="18" max="18" width="11.140625" customWidth="1"/>
    <col min="19" max="19" width="1.7109375" customWidth="1"/>
    <col min="20" max="20" width="19.7109375" customWidth="1"/>
    <col min="21" max="21" width="2.5703125" customWidth="1"/>
    <col min="22" max="22" width="10.85546875" customWidth="1"/>
    <col min="23" max="23" width="2.140625" customWidth="1"/>
    <col min="24" max="24" width="24.28515625" customWidth="1"/>
    <col min="25" max="25" width="2" customWidth="1"/>
    <col min="26" max="26" width="25.28515625" customWidth="1"/>
    <col min="27" max="27" width="1.5703125" customWidth="1"/>
    <col min="28" max="28" width="29.42578125" bestFit="1" customWidth="1"/>
    <col min="29" max="29" width="1.5703125" customWidth="1"/>
    <col min="30" max="30" width="37.28515625" bestFit="1" customWidth="1"/>
    <col min="31" max="31" width="1.85546875" customWidth="1"/>
    <col min="32" max="32" width="25.28515625" customWidth="1"/>
    <col min="33" max="33" width="1.42578125" customWidth="1"/>
    <col min="34" max="34" width="12.7109375" customWidth="1"/>
    <col min="35" max="35" width="1.5703125" customWidth="1"/>
    <col min="36" max="36" width="35.42578125" customWidth="1"/>
    <col min="37" max="37" width="1.7109375" customWidth="1"/>
    <col min="38" max="38" width="53.7109375" customWidth="1"/>
    <col min="39" max="39" width="1.7109375" customWidth="1"/>
    <col min="40" max="40" width="22.5703125" customWidth="1"/>
    <col min="41" max="41" width="1.42578125" customWidth="1"/>
    <col min="42" max="42" width="25.140625" customWidth="1"/>
    <col min="44" max="44" width="18.140625" bestFit="1" customWidth="1"/>
    <col min="47" max="47" width="14.42578125" bestFit="1" customWidth="1"/>
    <col min="51" max="51" width="10.7109375" customWidth="1"/>
    <col min="52" max="52" width="28.140625" bestFit="1" customWidth="1"/>
    <col min="53" max="53" width="28.140625" customWidth="1"/>
    <col min="56" max="56" width="18" bestFit="1" customWidth="1"/>
  </cols>
  <sheetData>
    <row r="1" spans="1:73" s="4" customFormat="1" ht="51" customHeight="1" x14ac:dyDescent="0.2">
      <c r="A1" s="3" t="s">
        <v>97</v>
      </c>
      <c r="C1" s="3"/>
      <c r="D1" s="3" t="s">
        <v>25</v>
      </c>
      <c r="E1" s="3"/>
      <c r="F1" s="3"/>
      <c r="G1" s="3" t="s">
        <v>48</v>
      </c>
      <c r="H1" s="3"/>
      <c r="I1" s="3"/>
      <c r="J1" s="5" t="s">
        <v>26</v>
      </c>
      <c r="K1" s="3"/>
      <c r="L1" s="5" t="s">
        <v>27</v>
      </c>
      <c r="M1" s="3"/>
      <c r="N1" s="3" t="s">
        <v>29</v>
      </c>
      <c r="O1" s="3"/>
      <c r="P1" s="3" t="s">
        <v>30</v>
      </c>
      <c r="Q1" s="3"/>
      <c r="R1" s="3" t="s">
        <v>33</v>
      </c>
      <c r="S1" s="3"/>
      <c r="T1" s="3" t="s">
        <v>130</v>
      </c>
      <c r="U1" s="3"/>
      <c r="V1" s="5" t="s">
        <v>35</v>
      </c>
      <c r="W1" s="3"/>
      <c r="X1" s="5" t="s">
        <v>39</v>
      </c>
      <c r="Y1" s="3"/>
      <c r="Z1" s="3" t="s">
        <v>83</v>
      </c>
      <c r="AA1" s="3"/>
      <c r="AB1" s="3" t="s">
        <v>50</v>
      </c>
      <c r="AC1" s="3"/>
      <c r="AD1" s="3" t="s">
        <v>42</v>
      </c>
      <c r="AE1" s="3"/>
      <c r="AF1" s="3" t="s">
        <v>84</v>
      </c>
      <c r="AG1" s="3"/>
      <c r="AH1" s="5" t="s">
        <v>43</v>
      </c>
      <c r="AI1" s="3"/>
      <c r="AJ1" s="6" t="s">
        <v>44</v>
      </c>
      <c r="AK1" s="3"/>
      <c r="AL1" s="3" t="s">
        <v>47</v>
      </c>
      <c r="AM1" s="3"/>
      <c r="AN1" s="3" t="s">
        <v>53</v>
      </c>
      <c r="AO1" s="3"/>
      <c r="AP1" s="3" t="s">
        <v>92</v>
      </c>
      <c r="AQ1" s="3"/>
      <c r="AR1" s="3" t="s">
        <v>92</v>
      </c>
      <c r="AS1" s="3"/>
      <c r="AT1" s="3"/>
      <c r="AU1" s="3" t="s">
        <v>201</v>
      </c>
      <c r="AV1" s="3"/>
      <c r="AW1" s="3" t="s">
        <v>214</v>
      </c>
      <c r="AX1" s="3"/>
      <c r="AY1" s="3" t="s">
        <v>216</v>
      </c>
      <c r="AZ1" s="3" t="s">
        <v>270</v>
      </c>
      <c r="BA1" s="3" t="s">
        <v>271</v>
      </c>
      <c r="BB1" s="3" t="s">
        <v>269</v>
      </c>
      <c r="BC1" s="3"/>
      <c r="BD1" s="3" t="s">
        <v>285</v>
      </c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ht="14.25" x14ac:dyDescent="0.2">
      <c r="A2" s="7" t="s">
        <v>98</v>
      </c>
      <c r="D2">
        <v>1</v>
      </c>
      <c r="G2" s="92" t="s">
        <v>4</v>
      </c>
      <c r="J2" s="9" t="s">
        <v>378</v>
      </c>
      <c r="L2" s="10" t="s">
        <v>277</v>
      </c>
      <c r="N2" s="7" t="s">
        <v>61</v>
      </c>
      <c r="P2" s="7" t="s">
        <v>31</v>
      </c>
      <c r="R2" s="7" t="s">
        <v>34</v>
      </c>
      <c r="S2" s="7"/>
      <c r="T2" s="7" t="s">
        <v>131</v>
      </c>
      <c r="V2" s="10" t="s">
        <v>36</v>
      </c>
      <c r="X2" s="10" t="s">
        <v>147</v>
      </c>
      <c r="Z2" s="7" t="s">
        <v>116</v>
      </c>
      <c r="AB2" s="7" t="s">
        <v>41</v>
      </c>
      <c r="AD2" s="9" t="s">
        <v>81</v>
      </c>
      <c r="AF2" s="7" t="s">
        <v>88</v>
      </c>
      <c r="AH2" s="10" t="s">
        <v>260</v>
      </c>
      <c r="AJ2" s="8" t="s">
        <v>101</v>
      </c>
      <c r="AL2" s="2" t="s">
        <v>104</v>
      </c>
      <c r="AN2" t="s">
        <v>41</v>
      </c>
      <c r="AP2" s="17" t="s">
        <v>93</v>
      </c>
      <c r="AR2" s="67" t="s">
        <v>23</v>
      </c>
      <c r="AU2" t="s">
        <v>199</v>
      </c>
      <c r="AW2" t="s">
        <v>215</v>
      </c>
      <c r="AY2" s="7" t="s">
        <v>218</v>
      </c>
      <c r="AZ2" s="7" t="s">
        <v>249</v>
      </c>
      <c r="BA2" s="7" t="s">
        <v>250</v>
      </c>
      <c r="BB2">
        <v>351</v>
      </c>
      <c r="BD2" s="7" t="s">
        <v>286</v>
      </c>
      <c r="BF2" s="120" t="s">
        <v>311</v>
      </c>
    </row>
    <row r="3" spans="1:73" ht="15" x14ac:dyDescent="0.2">
      <c r="A3" s="7" t="s">
        <v>99</v>
      </c>
      <c r="D3">
        <v>2</v>
      </c>
      <c r="G3" s="93" t="s">
        <v>11</v>
      </c>
      <c r="J3" s="9" t="s">
        <v>379</v>
      </c>
      <c r="L3" s="2" t="s">
        <v>278</v>
      </c>
      <c r="N3" s="7" t="s">
        <v>62</v>
      </c>
      <c r="P3" s="7" t="s">
        <v>32</v>
      </c>
      <c r="R3" s="7" t="s">
        <v>177</v>
      </c>
      <c r="S3" s="7"/>
      <c r="T3" s="7" t="s">
        <v>132</v>
      </c>
      <c r="V3" s="2" t="s">
        <v>37</v>
      </c>
      <c r="X3" s="2" t="s">
        <v>40</v>
      </c>
      <c r="Z3" s="7" t="s">
        <v>258</v>
      </c>
      <c r="AB3" s="7" t="s">
        <v>51</v>
      </c>
      <c r="AD3" s="9" t="s">
        <v>227</v>
      </c>
      <c r="AF3" s="7" t="s">
        <v>89</v>
      </c>
      <c r="AH3" s="2" t="s">
        <v>9</v>
      </c>
      <c r="AJ3" s="7" t="s">
        <v>102</v>
      </c>
      <c r="AL3" s="10" t="s">
        <v>105</v>
      </c>
      <c r="AN3" t="s">
        <v>54</v>
      </c>
      <c r="AP3" s="17" t="s">
        <v>94</v>
      </c>
      <c r="AR3" s="9" t="s">
        <v>412</v>
      </c>
      <c r="AU3" t="s">
        <v>200</v>
      </c>
      <c r="AW3" s="7" t="s">
        <v>220</v>
      </c>
      <c r="AY3" s="7" t="s">
        <v>219</v>
      </c>
      <c r="AZ3" s="7" t="s">
        <v>250</v>
      </c>
      <c r="BA3" t="s">
        <v>251</v>
      </c>
      <c r="BB3">
        <v>551</v>
      </c>
      <c r="BD3" s="7" t="s">
        <v>287</v>
      </c>
    </row>
    <row r="4" spans="1:73" ht="15" x14ac:dyDescent="0.2">
      <c r="A4" s="7" t="s">
        <v>100</v>
      </c>
      <c r="D4">
        <v>3</v>
      </c>
      <c r="G4" s="94" t="s">
        <v>319</v>
      </c>
      <c r="J4" s="9" t="s">
        <v>115</v>
      </c>
      <c r="L4" s="2" t="s">
        <v>28</v>
      </c>
      <c r="N4" s="7" t="s">
        <v>63</v>
      </c>
      <c r="P4" s="7" t="s">
        <v>8</v>
      </c>
      <c r="R4" s="7" t="s">
        <v>146</v>
      </c>
      <c r="S4" s="7"/>
      <c r="T4" s="7" t="s">
        <v>133</v>
      </c>
      <c r="V4" s="2" t="s">
        <v>38</v>
      </c>
      <c r="Z4" t="s">
        <v>259</v>
      </c>
      <c r="AB4" s="7" t="s">
        <v>52</v>
      </c>
      <c r="AD4" s="7" t="s">
        <v>41</v>
      </c>
      <c r="AF4" s="7" t="s">
        <v>90</v>
      </c>
      <c r="AJ4" s="7" t="s">
        <v>103</v>
      </c>
      <c r="AL4" s="7" t="s">
        <v>106</v>
      </c>
      <c r="AN4" t="s">
        <v>55</v>
      </c>
      <c r="AP4" s="17" t="s">
        <v>95</v>
      </c>
      <c r="AR4" s="9" t="s">
        <v>81</v>
      </c>
      <c r="AU4" t="s">
        <v>28</v>
      </c>
      <c r="AZ4" t="s">
        <v>251</v>
      </c>
      <c r="BA4" t="s">
        <v>252</v>
      </c>
      <c r="BB4">
        <v>851</v>
      </c>
      <c r="BD4" s="7" t="s">
        <v>288</v>
      </c>
    </row>
    <row r="5" spans="1:73" ht="15" x14ac:dyDescent="0.2">
      <c r="D5">
        <v>4</v>
      </c>
      <c r="G5" s="93" t="s">
        <v>12</v>
      </c>
      <c r="J5" s="9" t="s">
        <v>380</v>
      </c>
      <c r="L5" s="2" t="s">
        <v>279</v>
      </c>
      <c r="N5" s="7" t="s">
        <v>64</v>
      </c>
      <c r="R5" s="7" t="s">
        <v>59</v>
      </c>
      <c r="S5" s="7"/>
      <c r="T5" s="7" t="s">
        <v>134</v>
      </c>
      <c r="V5" s="2"/>
      <c r="Z5" s="7" t="s">
        <v>41</v>
      </c>
      <c r="AF5" s="7" t="s">
        <v>91</v>
      </c>
      <c r="AJ5" s="8" t="s">
        <v>6</v>
      </c>
      <c r="AL5" s="2" t="s">
        <v>10</v>
      </c>
      <c r="AN5" t="s">
        <v>56</v>
      </c>
      <c r="AP5" s="17" t="s">
        <v>96</v>
      </c>
      <c r="AR5" s="9" t="s">
        <v>227</v>
      </c>
      <c r="AZ5" t="s">
        <v>252</v>
      </c>
      <c r="BA5" t="s">
        <v>254</v>
      </c>
      <c r="BB5">
        <v>1178</v>
      </c>
      <c r="BD5" s="7" t="s">
        <v>289</v>
      </c>
    </row>
    <row r="6" spans="1:73" x14ac:dyDescent="0.2">
      <c r="D6">
        <v>5</v>
      </c>
      <c r="G6" s="95" t="s">
        <v>49</v>
      </c>
      <c r="J6" s="9" t="s">
        <v>381</v>
      </c>
      <c r="L6" s="7" t="s">
        <v>275</v>
      </c>
      <c r="N6" s="7" t="s">
        <v>65</v>
      </c>
      <c r="T6" s="7" t="s">
        <v>135</v>
      </c>
      <c r="AF6" s="7" t="s">
        <v>85</v>
      </c>
      <c r="AJ6" s="8" t="s">
        <v>45</v>
      </c>
      <c r="AL6" s="1" t="s">
        <v>107</v>
      </c>
      <c r="AN6" t="s">
        <v>57</v>
      </c>
      <c r="AR6" s="9" t="s">
        <v>413</v>
      </c>
      <c r="AZ6" t="s">
        <v>254</v>
      </c>
      <c r="BA6" t="s">
        <v>255</v>
      </c>
      <c r="BD6" s="7" t="s">
        <v>290</v>
      </c>
    </row>
    <row r="7" spans="1:73" ht="15" x14ac:dyDescent="0.2">
      <c r="D7">
        <v>6</v>
      </c>
      <c r="G7" s="93" t="s">
        <v>228</v>
      </c>
      <c r="J7" s="9" t="s">
        <v>382</v>
      </c>
      <c r="L7" s="2"/>
      <c r="N7" s="7" t="s">
        <v>66</v>
      </c>
      <c r="T7" s="7" t="s">
        <v>136</v>
      </c>
      <c r="AF7" s="7" t="s">
        <v>86</v>
      </c>
      <c r="AJ7" s="8" t="s">
        <v>46</v>
      </c>
      <c r="AL7" s="1" t="s">
        <v>108</v>
      </c>
      <c r="AN7" t="s">
        <v>58</v>
      </c>
      <c r="AR7" s="9" t="s">
        <v>316</v>
      </c>
      <c r="AZ7" t="s">
        <v>255</v>
      </c>
      <c r="BA7" t="s">
        <v>253</v>
      </c>
      <c r="BD7" s="7" t="s">
        <v>292</v>
      </c>
    </row>
    <row r="8" spans="1:73" ht="15" x14ac:dyDescent="0.2">
      <c r="G8" s="94" t="s">
        <v>320</v>
      </c>
      <c r="J8" s="9" t="s">
        <v>383</v>
      </c>
      <c r="L8" s="2"/>
      <c r="N8" s="7" t="s">
        <v>67</v>
      </c>
      <c r="T8" s="7" t="s">
        <v>137</v>
      </c>
      <c r="AF8" s="7" t="s">
        <v>87</v>
      </c>
      <c r="AL8" s="2" t="s">
        <v>18</v>
      </c>
      <c r="AR8" s="7" t="s">
        <v>208</v>
      </c>
      <c r="AZ8" t="s">
        <v>253</v>
      </c>
      <c r="BA8" t="s">
        <v>256</v>
      </c>
      <c r="BD8" s="7" t="s">
        <v>291</v>
      </c>
    </row>
    <row r="9" spans="1:73" ht="15" x14ac:dyDescent="0.2">
      <c r="G9" s="93" t="s">
        <v>321</v>
      </c>
      <c r="J9" s="9" t="s">
        <v>384</v>
      </c>
      <c r="N9" s="7" t="s">
        <v>68</v>
      </c>
      <c r="T9" s="7" t="s">
        <v>138</v>
      </c>
      <c r="AF9" s="7" t="s">
        <v>41</v>
      </c>
      <c r="AL9" s="2" t="s">
        <v>109</v>
      </c>
      <c r="AR9" s="7" t="s">
        <v>209</v>
      </c>
      <c r="AZ9" t="s">
        <v>256</v>
      </c>
      <c r="BA9" t="s">
        <v>257</v>
      </c>
      <c r="BD9" t="s">
        <v>293</v>
      </c>
    </row>
    <row r="10" spans="1:73" x14ac:dyDescent="0.2">
      <c r="G10" s="95" t="s">
        <v>229</v>
      </c>
      <c r="J10" s="9" t="s">
        <v>385</v>
      </c>
      <c r="L10" s="5" t="s">
        <v>276</v>
      </c>
      <c r="N10" s="7" t="s">
        <v>69</v>
      </c>
      <c r="P10" s="3" t="s">
        <v>223</v>
      </c>
      <c r="T10" s="7" t="s">
        <v>139</v>
      </c>
      <c r="AB10" s="13"/>
      <c r="AL10" s="7" t="s">
        <v>110</v>
      </c>
      <c r="AR10" s="7" t="s">
        <v>210</v>
      </c>
      <c r="AZ10" t="s">
        <v>257</v>
      </c>
      <c r="BD10" t="s">
        <v>294</v>
      </c>
    </row>
    <row r="11" spans="1:73" ht="15" x14ac:dyDescent="0.2">
      <c r="G11" s="93" t="s">
        <v>322</v>
      </c>
      <c r="J11" s="9" t="s">
        <v>18</v>
      </c>
      <c r="L11" s="7" t="s">
        <v>280</v>
      </c>
      <c r="N11" s="7" t="s">
        <v>70</v>
      </c>
      <c r="P11" t="s">
        <v>219</v>
      </c>
      <c r="T11" s="7" t="s">
        <v>140</v>
      </c>
      <c r="AL11" s="7" t="s">
        <v>111</v>
      </c>
      <c r="AR11" s="7" t="s">
        <v>211</v>
      </c>
      <c r="BD11" t="s">
        <v>295</v>
      </c>
    </row>
    <row r="12" spans="1:73" ht="15" x14ac:dyDescent="0.2">
      <c r="G12" s="94" t="s">
        <v>323</v>
      </c>
      <c r="J12" s="9" t="s">
        <v>386</v>
      </c>
      <c r="L12" s="7" t="s">
        <v>281</v>
      </c>
      <c r="N12" s="7" t="s">
        <v>71</v>
      </c>
      <c r="P12" s="7" t="s">
        <v>131</v>
      </c>
      <c r="T12" s="7" t="s">
        <v>141</v>
      </c>
      <c r="AL12" s="7" t="s">
        <v>112</v>
      </c>
      <c r="AR12" s="7" t="s">
        <v>212</v>
      </c>
      <c r="BD12" t="s">
        <v>296</v>
      </c>
    </row>
    <row r="13" spans="1:73" ht="15" x14ac:dyDescent="0.2">
      <c r="G13" s="93" t="s">
        <v>324</v>
      </c>
      <c r="J13" s="9" t="s">
        <v>387</v>
      </c>
      <c r="L13" s="7" t="s">
        <v>284</v>
      </c>
      <c r="N13" s="7" t="s">
        <v>72</v>
      </c>
      <c r="P13" s="7" t="s">
        <v>132</v>
      </c>
      <c r="T13" s="7" t="s">
        <v>142</v>
      </c>
      <c r="AL13" s="1" t="s">
        <v>113</v>
      </c>
      <c r="AR13" s="17" t="s">
        <v>93</v>
      </c>
      <c r="BD13" t="s">
        <v>297</v>
      </c>
    </row>
    <row r="14" spans="1:73" x14ac:dyDescent="0.2">
      <c r="G14" s="95" t="s">
        <v>325</v>
      </c>
      <c r="J14" s="9" t="s">
        <v>388</v>
      </c>
      <c r="L14" s="1" t="s">
        <v>282</v>
      </c>
      <c r="N14" s="7" t="s">
        <v>73</v>
      </c>
      <c r="P14" s="7" t="s">
        <v>133</v>
      </c>
      <c r="T14" s="7" t="s">
        <v>143</v>
      </c>
      <c r="AL14" s="1" t="s">
        <v>222</v>
      </c>
      <c r="AR14" s="17" t="s">
        <v>94</v>
      </c>
      <c r="BD14" t="s">
        <v>298</v>
      </c>
    </row>
    <row r="15" spans="1:73" ht="25.5" x14ac:dyDescent="0.2">
      <c r="G15" s="93" t="s">
        <v>347</v>
      </c>
      <c r="J15" s="9" t="s">
        <v>315</v>
      </c>
      <c r="L15" s="1" t="s">
        <v>275</v>
      </c>
      <c r="N15" s="7" t="s">
        <v>74</v>
      </c>
      <c r="P15" s="7" t="s">
        <v>134</v>
      </c>
      <c r="T15" s="7" t="s">
        <v>145</v>
      </c>
      <c r="Z15" s="67" t="s">
        <v>24</v>
      </c>
      <c r="AB15" s="3" t="s">
        <v>226</v>
      </c>
      <c r="AL15" s="1" t="s">
        <v>221</v>
      </c>
      <c r="AR15" s="17" t="s">
        <v>95</v>
      </c>
      <c r="BD15" t="s">
        <v>299</v>
      </c>
    </row>
    <row r="16" spans="1:73" ht="15" x14ac:dyDescent="0.2">
      <c r="G16" s="94" t="s">
        <v>230</v>
      </c>
      <c r="J16" s="9" t="s">
        <v>389</v>
      </c>
      <c r="N16" s="7" t="s">
        <v>75</v>
      </c>
      <c r="P16" s="7" t="s">
        <v>135</v>
      </c>
      <c r="T16" s="7" t="s">
        <v>144</v>
      </c>
      <c r="Z16" s="7" t="s">
        <v>116</v>
      </c>
      <c r="AB16" s="7" t="s">
        <v>218</v>
      </c>
      <c r="AL16" s="1"/>
      <c r="AR16" s="17" t="s">
        <v>96</v>
      </c>
      <c r="BD16" t="s">
        <v>300</v>
      </c>
    </row>
    <row r="17" spans="7:56" ht="15" x14ac:dyDescent="0.2">
      <c r="G17" s="93" t="s">
        <v>411</v>
      </c>
      <c r="J17" s="9" t="s">
        <v>390</v>
      </c>
      <c r="L17" s="1"/>
      <c r="N17" s="7" t="s">
        <v>76</v>
      </c>
      <c r="P17" s="7" t="s">
        <v>136</v>
      </c>
      <c r="Z17" s="7" t="s">
        <v>41</v>
      </c>
      <c r="AB17" s="7" t="s">
        <v>219</v>
      </c>
      <c r="AR17" s="17"/>
      <c r="BD17" t="s">
        <v>301</v>
      </c>
    </row>
    <row r="18" spans="7:56" x14ac:dyDescent="0.2">
      <c r="G18" s="95" t="s">
        <v>326</v>
      </c>
      <c r="J18" s="9" t="s">
        <v>391</v>
      </c>
      <c r="L18" s="1"/>
      <c r="N18" s="7" t="s">
        <v>77</v>
      </c>
      <c r="P18" s="7" t="s">
        <v>137</v>
      </c>
      <c r="AL18" s="2"/>
      <c r="AR18" s="17"/>
      <c r="BD18" t="s">
        <v>302</v>
      </c>
    </row>
    <row r="19" spans="7:56" ht="15" x14ac:dyDescent="0.2">
      <c r="G19" s="93" t="s">
        <v>327</v>
      </c>
      <c r="J19" s="9" t="s">
        <v>392</v>
      </c>
      <c r="N19" s="7" t="s">
        <v>78</v>
      </c>
      <c r="P19" s="7" t="s">
        <v>138</v>
      </c>
      <c r="AR19" s="68" t="s">
        <v>207</v>
      </c>
      <c r="BD19" t="s">
        <v>303</v>
      </c>
    </row>
    <row r="20" spans="7:56" ht="15" x14ac:dyDescent="0.2">
      <c r="G20" s="94" t="s">
        <v>60</v>
      </c>
      <c r="J20" s="9" t="s">
        <v>393</v>
      </c>
      <c r="N20" s="7" t="s">
        <v>79</v>
      </c>
      <c r="P20" s="7" t="s">
        <v>139</v>
      </c>
      <c r="R20" s="3"/>
      <c r="AR20" s="9" t="s">
        <v>412</v>
      </c>
      <c r="BD20" t="s">
        <v>304</v>
      </c>
    </row>
    <row r="21" spans="7:56" ht="15" x14ac:dyDescent="0.2">
      <c r="G21" s="93" t="s">
        <v>328</v>
      </c>
      <c r="J21" s="9" t="s">
        <v>394</v>
      </c>
      <c r="L21" s="3" t="s">
        <v>283</v>
      </c>
      <c r="N21" s="7" t="s">
        <v>80</v>
      </c>
      <c r="P21" s="7" t="s">
        <v>140</v>
      </c>
      <c r="AR21" s="9" t="s">
        <v>81</v>
      </c>
      <c r="BD21" t="s">
        <v>305</v>
      </c>
    </row>
    <row r="22" spans="7:56" x14ac:dyDescent="0.2">
      <c r="G22" s="95" t="s">
        <v>329</v>
      </c>
      <c r="J22" s="9" t="s">
        <v>395</v>
      </c>
      <c r="L22" s="7" t="s">
        <v>9</v>
      </c>
      <c r="P22" s="7" t="s">
        <v>141</v>
      </c>
      <c r="AR22" s="9" t="s">
        <v>227</v>
      </c>
    </row>
    <row r="23" spans="7:56" ht="15" x14ac:dyDescent="0.2">
      <c r="G23" s="93" t="s">
        <v>330</v>
      </c>
      <c r="J23" s="9" t="s">
        <v>396</v>
      </c>
      <c r="P23" s="7" t="s">
        <v>142</v>
      </c>
      <c r="AR23" s="9" t="s">
        <v>413</v>
      </c>
    </row>
    <row r="24" spans="7:56" ht="15" x14ac:dyDescent="0.2">
      <c r="G24" s="94" t="s">
        <v>13</v>
      </c>
      <c r="J24" s="9" t="s">
        <v>397</v>
      </c>
      <c r="P24" s="7" t="s">
        <v>143</v>
      </c>
      <c r="AR24" t="s">
        <v>203</v>
      </c>
    </row>
    <row r="25" spans="7:56" ht="15" x14ac:dyDescent="0.2">
      <c r="G25" s="93" t="s">
        <v>331</v>
      </c>
      <c r="J25" s="9" t="s">
        <v>398</v>
      </c>
      <c r="P25" s="7" t="s">
        <v>145</v>
      </c>
      <c r="AR25" t="s">
        <v>204</v>
      </c>
    </row>
    <row r="26" spans="7:56" x14ac:dyDescent="0.2">
      <c r="G26" s="95" t="s">
        <v>332</v>
      </c>
      <c r="J26" s="9" t="s">
        <v>399</v>
      </c>
      <c r="P26" s="7" t="s">
        <v>144</v>
      </c>
      <c r="AL26" s="10"/>
      <c r="AR26" t="s">
        <v>202</v>
      </c>
    </row>
    <row r="27" spans="7:56" ht="15" x14ac:dyDescent="0.2">
      <c r="G27" s="93" t="s">
        <v>231</v>
      </c>
      <c r="J27" s="9" t="s">
        <v>400</v>
      </c>
      <c r="L27" s="5" t="s">
        <v>24</v>
      </c>
      <c r="AR27" s="7" t="s">
        <v>205</v>
      </c>
    </row>
    <row r="28" spans="7:56" ht="15" x14ac:dyDescent="0.2">
      <c r="G28" s="94" t="s">
        <v>333</v>
      </c>
      <c r="J28" s="9" t="s">
        <v>401</v>
      </c>
      <c r="L28" s="10" t="s">
        <v>180</v>
      </c>
      <c r="AL28" s="1"/>
      <c r="AR28" s="7" t="s">
        <v>206</v>
      </c>
    </row>
    <row r="29" spans="7:56" ht="15" x14ac:dyDescent="0.2">
      <c r="G29" s="93" t="s">
        <v>334</v>
      </c>
      <c r="J29" s="9" t="s">
        <v>402</v>
      </c>
      <c r="L29" s="2" t="s">
        <v>179</v>
      </c>
    </row>
    <row r="30" spans="7:56" x14ac:dyDescent="0.2">
      <c r="G30" s="95" t="s">
        <v>335</v>
      </c>
      <c r="J30" s="9" t="s">
        <v>403</v>
      </c>
      <c r="L30" s="2" t="s">
        <v>181</v>
      </c>
    </row>
    <row r="31" spans="7:56" ht="15" x14ac:dyDescent="0.2">
      <c r="G31" s="93" t="s">
        <v>17</v>
      </c>
      <c r="J31" s="9" t="s">
        <v>404</v>
      </c>
      <c r="L31" s="1" t="s">
        <v>182</v>
      </c>
      <c r="AR31" s="67" t="s">
        <v>24</v>
      </c>
    </row>
    <row r="32" spans="7:56" ht="15" x14ac:dyDescent="0.2">
      <c r="G32" s="94" t="s">
        <v>336</v>
      </c>
      <c r="J32" s="9" t="s">
        <v>405</v>
      </c>
      <c r="L32" s="1" t="s">
        <v>183</v>
      </c>
      <c r="AR32" s="17" t="s">
        <v>93</v>
      </c>
    </row>
    <row r="33" spans="7:44" ht="15" x14ac:dyDescent="0.2">
      <c r="G33" s="93" t="s">
        <v>337</v>
      </c>
      <c r="J33" s="9" t="s">
        <v>406</v>
      </c>
      <c r="L33" s="10" t="s">
        <v>184</v>
      </c>
      <c r="AR33" s="17" t="s">
        <v>94</v>
      </c>
    </row>
    <row r="34" spans="7:44" x14ac:dyDescent="0.2">
      <c r="G34" s="95" t="s">
        <v>236</v>
      </c>
      <c r="J34" s="9" t="s">
        <v>407</v>
      </c>
      <c r="L34" s="2" t="s">
        <v>185</v>
      </c>
      <c r="AR34" s="17" t="s">
        <v>95</v>
      </c>
    </row>
    <row r="35" spans="7:44" ht="15" x14ac:dyDescent="0.2">
      <c r="G35" s="93" t="s">
        <v>338</v>
      </c>
      <c r="J35" s="9" t="s">
        <v>408</v>
      </c>
      <c r="L35" s="2" t="s">
        <v>186</v>
      </c>
      <c r="AR35" s="17" t="s">
        <v>96</v>
      </c>
    </row>
    <row r="36" spans="7:44" ht="15" x14ac:dyDescent="0.2">
      <c r="G36" s="94" t="s">
        <v>237</v>
      </c>
      <c r="J36" s="9" t="s">
        <v>409</v>
      </c>
      <c r="L36" s="1" t="s">
        <v>187</v>
      </c>
    </row>
    <row r="37" spans="7:44" ht="15" x14ac:dyDescent="0.2">
      <c r="G37" s="93" t="s">
        <v>339</v>
      </c>
      <c r="J37" s="9" t="s">
        <v>410</v>
      </c>
      <c r="L37" s="1" t="s">
        <v>188</v>
      </c>
    </row>
    <row r="38" spans="7:44" x14ac:dyDescent="0.2">
      <c r="G38" s="95" t="s">
        <v>340</v>
      </c>
      <c r="J38" s="8"/>
      <c r="L38" s="7" t="s">
        <v>189</v>
      </c>
    </row>
    <row r="39" spans="7:44" ht="15" x14ac:dyDescent="0.2">
      <c r="G39" s="93" t="s">
        <v>341</v>
      </c>
      <c r="J39" s="8"/>
    </row>
    <row r="40" spans="7:44" ht="15" x14ac:dyDescent="0.2">
      <c r="G40" s="94" t="s">
        <v>114</v>
      </c>
      <c r="J40" s="8"/>
    </row>
    <row r="41" spans="7:44" ht="15" x14ac:dyDescent="0.2">
      <c r="G41" s="93" t="s">
        <v>342</v>
      </c>
      <c r="J41" s="8"/>
    </row>
    <row r="42" spans="7:44" x14ac:dyDescent="0.2">
      <c r="G42" s="95" t="s">
        <v>343</v>
      </c>
      <c r="J42" s="8"/>
    </row>
    <row r="43" spans="7:44" ht="15" x14ac:dyDescent="0.2">
      <c r="G43" s="93" t="s">
        <v>344</v>
      </c>
      <c r="J43" s="8"/>
    </row>
    <row r="44" spans="7:44" ht="15" x14ac:dyDescent="0.2">
      <c r="G44" s="94" t="s">
        <v>345</v>
      </c>
      <c r="J44" s="8"/>
    </row>
    <row r="45" spans="7:44" ht="15" x14ac:dyDescent="0.2">
      <c r="G45" s="93" t="s">
        <v>346</v>
      </c>
    </row>
    <row r="46" spans="7:44" x14ac:dyDescent="0.2">
      <c r="G46" s="95" t="s">
        <v>348</v>
      </c>
    </row>
    <row r="47" spans="7:44" ht="15" x14ac:dyDescent="0.2">
      <c r="G47" s="93" t="s">
        <v>349</v>
      </c>
    </row>
    <row r="48" spans="7:44" ht="15" x14ac:dyDescent="0.2">
      <c r="G48" s="94" t="s">
        <v>350</v>
      </c>
    </row>
    <row r="49" spans="7:7" ht="15" x14ac:dyDescent="0.2">
      <c r="G49" s="93" t="s">
        <v>232</v>
      </c>
    </row>
    <row r="50" spans="7:7" x14ac:dyDescent="0.2">
      <c r="G50" s="95" t="s">
        <v>16</v>
      </c>
    </row>
    <row r="51" spans="7:7" ht="15" x14ac:dyDescent="0.2">
      <c r="G51" s="93" t="s">
        <v>351</v>
      </c>
    </row>
    <row r="52" spans="7:7" ht="15" x14ac:dyDescent="0.2">
      <c r="G52" s="94" t="s">
        <v>352</v>
      </c>
    </row>
    <row r="53" spans="7:7" ht="15" x14ac:dyDescent="0.2">
      <c r="G53" s="93" t="s">
        <v>233</v>
      </c>
    </row>
    <row r="54" spans="7:7" x14ac:dyDescent="0.2">
      <c r="G54" s="95" t="s">
        <v>353</v>
      </c>
    </row>
    <row r="55" spans="7:7" ht="15" x14ac:dyDescent="0.2">
      <c r="G55" s="93" t="s">
        <v>354</v>
      </c>
    </row>
    <row r="56" spans="7:7" ht="15" x14ac:dyDescent="0.2">
      <c r="G56" s="94" t="s">
        <v>355</v>
      </c>
    </row>
    <row r="57" spans="7:7" ht="15" x14ac:dyDescent="0.2">
      <c r="G57" s="93" t="s">
        <v>356</v>
      </c>
    </row>
    <row r="58" spans="7:7" x14ac:dyDescent="0.2">
      <c r="G58" s="95" t="s">
        <v>357</v>
      </c>
    </row>
    <row r="59" spans="7:7" ht="15" x14ac:dyDescent="0.2">
      <c r="G59" s="93" t="s">
        <v>358</v>
      </c>
    </row>
    <row r="60" spans="7:7" ht="15" x14ac:dyDescent="0.2">
      <c r="G60" s="94" t="s">
        <v>359</v>
      </c>
    </row>
    <row r="61" spans="7:7" ht="15" x14ac:dyDescent="0.2">
      <c r="G61" s="93" t="s">
        <v>360</v>
      </c>
    </row>
    <row r="62" spans="7:7" x14ac:dyDescent="0.2">
      <c r="G62" s="95" t="s">
        <v>14</v>
      </c>
    </row>
    <row r="63" spans="7:7" ht="15" x14ac:dyDescent="0.2">
      <c r="G63" s="93" t="s">
        <v>361</v>
      </c>
    </row>
    <row r="64" spans="7:7" ht="15" x14ac:dyDescent="0.2">
      <c r="G64" s="94" t="s">
        <v>234</v>
      </c>
    </row>
    <row r="65" spans="7:7" ht="15" x14ac:dyDescent="0.2">
      <c r="G65" s="93" t="s">
        <v>235</v>
      </c>
    </row>
    <row r="66" spans="7:7" x14ac:dyDescent="0.2">
      <c r="G66" s="95" t="s">
        <v>362</v>
      </c>
    </row>
    <row r="67" spans="7:7" x14ac:dyDescent="0.2">
      <c r="G67" s="134" t="s">
        <v>5</v>
      </c>
    </row>
    <row r="68" spans="7:7" x14ac:dyDescent="0.2">
      <c r="G68" s="97" t="s">
        <v>15</v>
      </c>
    </row>
    <row r="69" spans="7:7" x14ac:dyDescent="0.2">
      <c r="G69" s="96" t="s">
        <v>363</v>
      </c>
    </row>
    <row r="70" spans="7:7" x14ac:dyDescent="0.2">
      <c r="G70" s="97" t="s">
        <v>364</v>
      </c>
    </row>
    <row r="71" spans="7:7" x14ac:dyDescent="0.2">
      <c r="G71" s="96" t="s">
        <v>365</v>
      </c>
    </row>
    <row r="72" spans="7:7" x14ac:dyDescent="0.2">
      <c r="G72" s="97" t="s">
        <v>366</v>
      </c>
    </row>
    <row r="73" spans="7:7" x14ac:dyDescent="0.2">
      <c r="G73" s="96" t="s">
        <v>367</v>
      </c>
    </row>
    <row r="74" spans="7:7" x14ac:dyDescent="0.2">
      <c r="G74" s="97" t="s">
        <v>368</v>
      </c>
    </row>
    <row r="75" spans="7:7" x14ac:dyDescent="0.2">
      <c r="G75" s="96" t="s">
        <v>369</v>
      </c>
    </row>
    <row r="76" spans="7:7" x14ac:dyDescent="0.2">
      <c r="G76" s="97" t="s">
        <v>370</v>
      </c>
    </row>
    <row r="77" spans="7:7" x14ac:dyDescent="0.2">
      <c r="G77" s="96" t="s">
        <v>371</v>
      </c>
    </row>
    <row r="78" spans="7:7" x14ac:dyDescent="0.2">
      <c r="G78" s="97" t="s">
        <v>372</v>
      </c>
    </row>
    <row r="79" spans="7:7" x14ac:dyDescent="0.2">
      <c r="G79" s="96" t="s">
        <v>373</v>
      </c>
    </row>
    <row r="80" spans="7:7" x14ac:dyDescent="0.2">
      <c r="G80" s="97" t="s">
        <v>374</v>
      </c>
    </row>
    <row r="81" spans="7:7" x14ac:dyDescent="0.2">
      <c r="G81" s="96" t="s">
        <v>375</v>
      </c>
    </row>
    <row r="82" spans="7:7" x14ac:dyDescent="0.2">
      <c r="G82" s="97" t="s">
        <v>376</v>
      </c>
    </row>
    <row r="83" spans="7:7" x14ac:dyDescent="0.2">
      <c r="G83" s="96" t="s">
        <v>377</v>
      </c>
    </row>
    <row r="84" spans="7:7" x14ac:dyDescent="0.2">
      <c r="G84" s="133" t="s">
        <v>238</v>
      </c>
    </row>
    <row r="85" spans="7:7" x14ac:dyDescent="0.2">
      <c r="G85" s="133" t="s">
        <v>239</v>
      </c>
    </row>
    <row r="86" spans="7:7" x14ac:dyDescent="0.2">
      <c r="G86" s="133" t="s">
        <v>240</v>
      </c>
    </row>
    <row r="87" spans="7:7" x14ac:dyDescent="0.2">
      <c r="G87" s="133" t="s">
        <v>241</v>
      </c>
    </row>
    <row r="88" spans="7:7" x14ac:dyDescent="0.2">
      <c r="G88" s="133" t="s">
        <v>242</v>
      </c>
    </row>
    <row r="89" spans="7:7" x14ac:dyDescent="0.2">
      <c r="G89" s="12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2"/>
    </row>
    <row r="94" spans="7:7" x14ac:dyDescent="0.2">
      <c r="G94" s="11"/>
    </row>
    <row r="95" spans="7:7" x14ac:dyDescent="0.2">
      <c r="G95" s="12"/>
    </row>
    <row r="96" spans="7:7" x14ac:dyDescent="0.2">
      <c r="G96" s="12"/>
    </row>
    <row r="97" spans="7:7" x14ac:dyDescent="0.2">
      <c r="G97" s="12"/>
    </row>
    <row r="98" spans="7:7" x14ac:dyDescent="0.2">
      <c r="G98" s="12"/>
    </row>
    <row r="99" spans="7:7" x14ac:dyDescent="0.2">
      <c r="G99" s="11"/>
    </row>
    <row r="100" spans="7:7" x14ac:dyDescent="0.2">
      <c r="G100" s="11"/>
    </row>
    <row r="101" spans="7:7" x14ac:dyDescent="0.2">
      <c r="G101" s="12"/>
    </row>
    <row r="102" spans="7:7" x14ac:dyDescent="0.2">
      <c r="G102" s="12"/>
    </row>
    <row r="103" spans="7:7" x14ac:dyDescent="0.2">
      <c r="G103" s="15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4"/>
    </row>
    <row r="108" spans="7:7" x14ac:dyDescent="0.2">
      <c r="G108" s="16"/>
    </row>
    <row r="109" spans="7:7" x14ac:dyDescent="0.2">
      <c r="G109" s="16"/>
    </row>
    <row r="110" spans="7:7" x14ac:dyDescent="0.2">
      <c r="G110" s="12"/>
    </row>
    <row r="111" spans="7:7" x14ac:dyDescent="0.2">
      <c r="G111" s="12"/>
    </row>
    <row r="112" spans="7:7" x14ac:dyDescent="0.2">
      <c r="G112" s="12"/>
    </row>
    <row r="113" spans="7:7" x14ac:dyDescent="0.2">
      <c r="G113" s="16"/>
    </row>
    <row r="114" spans="7:7" x14ac:dyDescent="0.2">
      <c r="G114" s="16"/>
    </row>
    <row r="115" spans="7:7" x14ac:dyDescent="0.2">
      <c r="G115" s="16"/>
    </row>
    <row r="116" spans="7:7" x14ac:dyDescent="0.2">
      <c r="G116" s="16"/>
    </row>
    <row r="117" spans="7:7" x14ac:dyDescent="0.2">
      <c r="G117" s="16"/>
    </row>
    <row r="118" spans="7:7" x14ac:dyDescent="0.2">
      <c r="G118" s="16"/>
    </row>
    <row r="119" spans="7:7" x14ac:dyDescent="0.2">
      <c r="G119" s="12"/>
    </row>
    <row r="120" spans="7:7" x14ac:dyDescent="0.2">
      <c r="G120" s="12"/>
    </row>
    <row r="121" spans="7:7" x14ac:dyDescent="0.2">
      <c r="G121" s="12"/>
    </row>
    <row r="122" spans="7:7" x14ac:dyDescent="0.2">
      <c r="G122" s="12"/>
    </row>
    <row r="123" spans="7:7" x14ac:dyDescent="0.2">
      <c r="G123" s="12"/>
    </row>
    <row r="124" spans="7:7" x14ac:dyDescent="0.2">
      <c r="G124" s="12"/>
    </row>
    <row r="125" spans="7:7" x14ac:dyDescent="0.2">
      <c r="G125" s="12"/>
    </row>
    <row r="126" spans="7:7" x14ac:dyDescent="0.2">
      <c r="G126" s="12"/>
    </row>
    <row r="127" spans="7:7" x14ac:dyDescent="0.2">
      <c r="G127" s="12"/>
    </row>
    <row r="128" spans="7:7" x14ac:dyDescent="0.2">
      <c r="G128" s="12"/>
    </row>
    <row r="129" spans="7:7" x14ac:dyDescent="0.2">
      <c r="G129" s="12"/>
    </row>
    <row r="130" spans="7:7" x14ac:dyDescent="0.2">
      <c r="G130" s="12"/>
    </row>
    <row r="131" spans="7:7" x14ac:dyDescent="0.2">
      <c r="G131" s="12"/>
    </row>
  </sheetData>
  <sheetProtection algorithmName="SHA-512" hashValue="IKJpJM0ceMYdKLdCXMdlW/NunPdK4DncFp+DTCYbYoAHdgY52wl20/Ma0kUW38uG8ohu3i1IX0/yreP6tDgaNQ==" saltValue="uOupzw3pefUydQTF1c71eA==" spinCount="100000" sheet="1" selectLockedCells="1" selectUnlockedCells="1"/>
  <conditionalFormatting sqref="G4 G6">
    <cfRule type="containsText" dxfId="1" priority="2" operator="containsText" text="DO NOT">
      <formula>NOT(ISERROR(SEARCH("DO NOT",G4)))</formula>
    </cfRule>
  </conditionalFormatting>
  <conditionalFormatting sqref="G8 G10 G12 G14 G16 G18 G20 G22 G24 G26 G28 G30 G32 G34 G36 G38 G40 G42 G44 G46 G48 G50 G52 G54 G56 G58 G60 G62 G64 G66">
    <cfRule type="containsText" dxfId="0" priority="1" operator="containsText" text="DO NOT">
      <formula>NOT(ISERROR(SEARCH("DO NOT",G8)))</formula>
    </cfRule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10b93a9a-0499-45af-a179-ac0b62152a18" xsi:nil="true"/>
    <TaxCatchAll xmlns="436a57a2-f14a-48c2-96b4-5ed243ba478b" xsi:nil="true"/>
    <lcf76f155ced4ddcb4097134ff3c332f xmlns="10b93a9a-0499-45af-a179-ac0b62152a18">
      <Terms xmlns="http://schemas.microsoft.com/office/infopath/2007/PartnerControls"/>
    </lcf76f155ced4ddcb4097134ff3c332f>
    <Folder xmlns="10b93a9a-0499-45af-a179-ac0b62152a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E993384343745A04652109DA86CCE" ma:contentTypeVersion="22" ma:contentTypeDescription="Create a new document." ma:contentTypeScope="" ma:versionID="f71d331f05a668829f1d57d99498cfd4">
  <xsd:schema xmlns:xsd="http://www.w3.org/2001/XMLSchema" xmlns:xs="http://www.w3.org/2001/XMLSchema" xmlns:p="http://schemas.microsoft.com/office/2006/metadata/properties" xmlns:ns2="10b93a9a-0499-45af-a179-ac0b62152a18" xmlns:ns3="436a57a2-f14a-48c2-96b4-5ed243ba478b" targetNamespace="http://schemas.microsoft.com/office/2006/metadata/properties" ma:root="true" ma:fieldsID="6e6833157ef4836beb8831cf38c377d8" ns2:_="" ns3:_="">
    <xsd:import namespace="10b93a9a-0499-45af-a179-ac0b62152a18"/>
    <xsd:import namespace="436a57a2-f14a-48c2-96b4-5ed243ba4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  <xsd:element ref="ns2:Preview" minOccurs="0"/>
                <xsd:element ref="ns2:Folder" minOccurs="0"/>
                <xsd:element ref="ns2:CountryOrRegion8ce55c89-d09f-4da6-bf57-61f60a74ebc1" minOccurs="0"/>
                <xsd:element ref="ns2:State8ce55c89-d09f-4da6-bf57-61f60a74ebc1" minOccurs="0"/>
                <xsd:element ref="ns2:City8ce55c89-d09f-4da6-bf57-61f60a74ebc1" minOccurs="0"/>
                <xsd:element ref="ns2:PostalCode8ce55c89-d09f-4da6-bf57-61f60a74ebc1" minOccurs="0"/>
                <xsd:element ref="ns2:Street8ce55c89-d09f-4da6-bf57-61f60a74ebc1" minOccurs="0"/>
                <xsd:element ref="ns2:GeoLoc8ce55c89-d09f-4da6-bf57-61f60a74ebc1" minOccurs="0"/>
                <xsd:element ref="ns2:DispName8ce55c89-d09f-4da6-bf57-61f60a74ebc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93a9a-0499-45af-a179-ac0b62152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499180-89f7-432d-af7b-decdbe5275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  <xsd:element name="Folder" ma:index="22" nillable="true" ma:displayName="Folder" ma:format="Dropdown" ma:internalName="Folder">
      <xsd:simpleType>
        <xsd:restriction base="dms:Unknown"/>
      </xsd:simpleType>
    </xsd:element>
    <xsd:element name="CountryOrRegion8ce55c89-d09f-4da6-bf57-61f60a74ebc1" ma:index="23" nillable="true" ma:displayName="Folder: 国/地域" ma:internalName="CountryOrRegion" ma:readOnly="true">
      <xsd:simpleType>
        <xsd:restriction base="dms:Text"/>
      </xsd:simpleType>
    </xsd:element>
    <xsd:element name="State8ce55c89-d09f-4da6-bf57-61f60a74ebc1" ma:index="24" nillable="true" ma:displayName="Folder: 都道府県" ma:internalName="State" ma:readOnly="true">
      <xsd:simpleType>
        <xsd:restriction base="dms:Text"/>
      </xsd:simpleType>
    </xsd:element>
    <xsd:element name="City8ce55c89-d09f-4da6-bf57-61f60a74ebc1" ma:index="25" nillable="true" ma:displayName="Folder:市区町村" ma:internalName="City" ma:readOnly="true">
      <xsd:simpleType>
        <xsd:restriction base="dms:Text"/>
      </xsd:simpleType>
    </xsd:element>
    <xsd:element name="PostalCode8ce55c89-d09f-4da6-bf57-61f60a74ebc1" ma:index="26" nillable="true" ma:displayName="Folder: 郵便番号コード" ma:internalName="PostalCode" ma:readOnly="true">
      <xsd:simpleType>
        <xsd:restriction base="dms:Text"/>
      </xsd:simpleType>
    </xsd:element>
    <xsd:element name="Street8ce55c89-d09f-4da6-bf57-61f60a74ebc1" ma:index="27" nillable="true" ma:displayName="Folder: 番地" ma:internalName="Street" ma:readOnly="true">
      <xsd:simpleType>
        <xsd:restriction base="dms:Text"/>
      </xsd:simpleType>
    </xsd:element>
    <xsd:element name="GeoLoc8ce55c89-d09f-4da6-bf57-61f60a74ebc1" ma:index="28" nillable="true" ma:displayName="Folder: 座標" ma:internalName="GeoLoc" ma:readOnly="true">
      <xsd:simpleType>
        <xsd:restriction base="dms:Unknown"/>
      </xsd:simpleType>
    </xsd:element>
    <xsd:element name="DispName8ce55c89-d09f-4da6-bf57-61f60a74ebc1" ma:index="29" nillable="true" ma:displayName="Folder: 名前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a57a2-f14a-48c2-96b4-5ed243ba478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4f0a67-8807-49ab-a20b-155644b55c26}" ma:internalName="TaxCatchAll" ma:showField="CatchAllData" ma:web="436a57a2-f14a-48c2-96b4-5ed243ba4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CA141-75BC-4027-A786-9BF12B949E26}">
  <ds:schemaRefs>
    <ds:schemaRef ds:uri="http://purl.org/dc/terms/"/>
    <ds:schemaRef ds:uri="http://schemas.microsoft.com/office/2006/documentManagement/types"/>
    <ds:schemaRef ds:uri="436a57a2-f14a-48c2-96b4-5ed243ba478b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0b93a9a-0499-45af-a179-ac0b62152a18"/>
  </ds:schemaRefs>
</ds:datastoreItem>
</file>

<file path=customXml/itemProps2.xml><?xml version="1.0" encoding="utf-8"?>
<ds:datastoreItem xmlns:ds="http://schemas.openxmlformats.org/officeDocument/2006/customXml" ds:itemID="{69F447AE-8C0E-42FE-94DA-E1A9FD7EF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93a9a-0499-45af-a179-ac0b62152a18"/>
    <ds:schemaRef ds:uri="436a57a2-f14a-48c2-96b4-5ed243ba4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17CC51-8B9B-49F1-970A-B505E8F8EB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IGLU Easyscreen</vt:lpstr>
      <vt:lpstr>Window Width Calculator</vt:lpstr>
      <vt:lpstr>Checklist</vt:lpstr>
      <vt:lpstr>Validation lists</vt:lpstr>
      <vt:lpstr>ManBay</vt:lpstr>
      <vt:lpstr>ManHand</vt:lpstr>
      <vt:lpstr>PowBay</vt:lpstr>
      <vt:lpstr>PowHand</vt:lpstr>
      <vt:lpstr>'IGLU Easyscreen'!Print_Area</vt:lpstr>
    </vt:vector>
  </TitlesOfParts>
  <Company>James Hardie Windows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Dickens</dc:creator>
  <cp:lastModifiedBy>Nathan Boyd</cp:lastModifiedBy>
  <cp:lastPrinted>2022-05-29T23:22:09Z</cp:lastPrinted>
  <dcterms:created xsi:type="dcterms:W3CDTF">2002-04-18T07:06:17Z</dcterms:created>
  <dcterms:modified xsi:type="dcterms:W3CDTF">2026-06-08T03:48:53Z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2024-05-30T02:56:11Z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c6a1ebf9-95ed-4522-a28d-84665dd1769a</vt:lpwstr>
  </property>
  <property fmtid="{D5CDD505-2E9C-101B-9397-08002B2CF9AE}" pid="7" name="MSIP_Label_defa4170-0d19-0005-0004-bc88714345d2_ActionId">
    <vt:lpwstr>b3934989-1b67-4ee9-b2b2-6fe5dd7a8efd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0x010100DE1E993384343745A04652109DA86CCE</vt:lpwstr>
  </property>
  <property fmtid="{D5CDD505-2E9C-101B-9397-08002B2CF9AE}" pid="10" name="Order">
    <vt:r8>1712900</vt:r8>
  </property>
  <property fmtid="{D5CDD505-2E9C-101B-9397-08002B2CF9AE}" pid="11" name="MediaServiceImageTags">
    <vt:lpwstr/>
  </property>
</Properties>
</file>